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ez22\Driefert\Veröffentlichung_Internet\Mikrozensus\Tabellen fürs Internet\2016\Weitergabe an Dezernat 21\"/>
    </mc:Choice>
  </mc:AlternateContent>
  <bookViews>
    <workbookView xWindow="0" yWindow="0" windowWidth="17595" windowHeight="13440"/>
  </bookViews>
  <sheets>
    <sheet name="Bevölkerung" sheetId="2" r:id="rId1"/>
    <sheet name="Anteil an Bevölkerung" sheetId="4" r:id="rId2"/>
    <sheet name="Anteil Merkmalsausprägung" sheetId="5" r:id="rId3"/>
  </sheets>
  <definedNames>
    <definedName name="_xlnm.Print_Titles" localSheetId="1">'Anteil an Bevölkerung'!$1:$8</definedName>
    <definedName name="_xlnm.Print_Titles" localSheetId="2">'Anteil Merkmalsausprägung'!$1:$8</definedName>
    <definedName name="_xlnm.Print_Titles" localSheetId="0">Bevölkerung!$1:$8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0" i="4" l="1"/>
  <c r="H220" i="4"/>
  <c r="E220" i="4"/>
  <c r="I220" i="4"/>
  <c r="D220" i="4"/>
  <c r="C220" i="4"/>
  <c r="B220" i="4"/>
  <c r="F220" i="4"/>
  <c r="C219" i="4"/>
  <c r="D219" i="4"/>
  <c r="I219" i="4"/>
  <c r="G219" i="4"/>
  <c r="E219" i="4"/>
  <c r="H219" i="4"/>
  <c r="F219" i="4"/>
  <c r="B219" i="4"/>
  <c r="D218" i="4"/>
  <c r="H218" i="4"/>
  <c r="C218" i="4"/>
  <c r="E218" i="4"/>
  <c r="B218" i="4"/>
  <c r="F218" i="4"/>
  <c r="I217" i="4"/>
  <c r="H217" i="4"/>
  <c r="G217" i="4"/>
  <c r="F217" i="4"/>
  <c r="E217" i="4"/>
  <c r="C217" i="4"/>
  <c r="B217" i="4"/>
  <c r="D217" i="4"/>
  <c r="E214" i="4"/>
  <c r="D214" i="4"/>
  <c r="C214" i="4"/>
  <c r="I214" i="4"/>
  <c r="H214" i="4"/>
  <c r="F214" i="4"/>
  <c r="B214" i="4"/>
  <c r="G214" i="4"/>
  <c r="F213" i="4"/>
  <c r="H213" i="4"/>
  <c r="E213" i="4"/>
  <c r="D213" i="4"/>
  <c r="B213" i="4"/>
  <c r="C213" i="4"/>
  <c r="F210" i="4"/>
  <c r="H210" i="4"/>
  <c r="E210" i="4"/>
  <c r="I210" i="4"/>
  <c r="D210" i="4"/>
  <c r="C210" i="4"/>
  <c r="B210" i="4"/>
  <c r="G210" i="4"/>
  <c r="H209" i="4"/>
  <c r="I209" i="4"/>
  <c r="E209" i="4"/>
  <c r="C209" i="4"/>
  <c r="G209" i="4"/>
  <c r="D209" i="4"/>
  <c r="B209" i="4"/>
  <c r="F209" i="4"/>
  <c r="F206" i="4"/>
  <c r="G206" i="4"/>
  <c r="C206" i="4"/>
  <c r="H206" i="4"/>
  <c r="D206" i="4"/>
  <c r="B206" i="4"/>
  <c r="E206" i="4"/>
  <c r="E205" i="4"/>
  <c r="C205" i="4"/>
  <c r="D205" i="4"/>
  <c r="B205" i="4"/>
  <c r="F205" i="4"/>
  <c r="E204" i="4"/>
  <c r="F204" i="4"/>
  <c r="D204" i="4"/>
  <c r="G204" i="4"/>
  <c r="C204" i="4"/>
  <c r="B204" i="4"/>
  <c r="H204" i="4"/>
  <c r="H203" i="4"/>
  <c r="D203" i="4"/>
  <c r="G203" i="4"/>
  <c r="F203" i="4"/>
  <c r="E203" i="4"/>
  <c r="B203" i="4"/>
  <c r="C203" i="4"/>
  <c r="I202" i="4"/>
  <c r="G202" i="4"/>
  <c r="H202" i="4"/>
  <c r="F202" i="4"/>
  <c r="E202" i="4"/>
  <c r="D202" i="4"/>
  <c r="B202" i="4"/>
  <c r="C202" i="4"/>
  <c r="H199" i="4"/>
  <c r="F199" i="4"/>
  <c r="C199" i="4"/>
  <c r="D199" i="4"/>
  <c r="B199" i="4"/>
  <c r="E199" i="4"/>
  <c r="H198" i="4"/>
  <c r="E198" i="4"/>
  <c r="G198" i="4"/>
  <c r="C198" i="4"/>
  <c r="I198" i="4"/>
  <c r="D198" i="4"/>
  <c r="B198" i="4"/>
  <c r="F198" i="4"/>
  <c r="E197" i="4"/>
  <c r="I197" i="4"/>
  <c r="C197" i="4"/>
  <c r="D197" i="4"/>
  <c r="G197" i="4"/>
  <c r="H197" i="4"/>
  <c r="B197" i="4"/>
  <c r="F197" i="4"/>
  <c r="C196" i="4"/>
  <c r="F196" i="4"/>
  <c r="E196" i="4"/>
  <c r="H196" i="4"/>
  <c r="B196" i="4"/>
  <c r="D196" i="4"/>
  <c r="F195" i="4"/>
  <c r="C195" i="4"/>
  <c r="H195" i="4"/>
  <c r="E195" i="4"/>
  <c r="D195" i="4"/>
  <c r="B195" i="4"/>
  <c r="E194" i="4"/>
  <c r="C194" i="4"/>
  <c r="H194" i="4"/>
  <c r="F194" i="4"/>
  <c r="G194" i="4"/>
  <c r="B194" i="4"/>
  <c r="D194" i="4"/>
  <c r="D193" i="4"/>
  <c r="C193" i="4"/>
  <c r="H193" i="4"/>
  <c r="F193" i="4"/>
  <c r="B193" i="4"/>
  <c r="E193" i="4"/>
  <c r="C190" i="4"/>
  <c r="G190" i="4"/>
  <c r="I190" i="4"/>
  <c r="D190" i="4"/>
  <c r="H190" i="4"/>
  <c r="F190" i="4"/>
  <c r="B190" i="4"/>
  <c r="E190" i="4"/>
  <c r="D189" i="4"/>
  <c r="F189" i="4"/>
  <c r="C189" i="4"/>
  <c r="B189" i="4"/>
  <c r="E189" i="4"/>
  <c r="I188" i="4"/>
  <c r="G188" i="4"/>
  <c r="H188" i="4"/>
  <c r="F188" i="4"/>
  <c r="C188" i="4"/>
  <c r="D188" i="4"/>
  <c r="B188" i="4"/>
  <c r="E188" i="4"/>
  <c r="C187" i="4"/>
  <c r="H187" i="4"/>
  <c r="I187" i="4"/>
  <c r="G187" i="4"/>
  <c r="D187" i="4"/>
  <c r="E187" i="4"/>
  <c r="B187" i="4"/>
  <c r="F187" i="4"/>
  <c r="H186" i="4"/>
  <c r="E186" i="4"/>
  <c r="C186" i="4"/>
  <c r="B186" i="4"/>
  <c r="D186" i="4"/>
  <c r="C183" i="4"/>
  <c r="F183" i="4"/>
  <c r="D183" i="4"/>
  <c r="G183" i="4"/>
  <c r="B183" i="4"/>
  <c r="E183" i="4"/>
  <c r="D182" i="4"/>
  <c r="G182" i="4"/>
  <c r="H182" i="4"/>
  <c r="C182" i="4"/>
  <c r="I182" i="4"/>
  <c r="E182" i="4"/>
  <c r="B182" i="4"/>
  <c r="F182" i="4"/>
  <c r="D181" i="4"/>
  <c r="H181" i="4"/>
  <c r="G181" i="4"/>
  <c r="C181" i="4"/>
  <c r="F181" i="4"/>
  <c r="I181" i="4"/>
  <c r="B181" i="4"/>
  <c r="E181" i="4"/>
  <c r="F180" i="4"/>
  <c r="D180" i="4"/>
  <c r="E180" i="4"/>
  <c r="B180" i="4"/>
  <c r="C180" i="4"/>
  <c r="H178" i="4"/>
  <c r="C178" i="4"/>
  <c r="E178" i="4"/>
  <c r="D178" i="4"/>
  <c r="B178" i="4"/>
  <c r="F178" i="4"/>
  <c r="F177" i="4"/>
  <c r="H177" i="4"/>
  <c r="E177" i="4"/>
  <c r="D177" i="4"/>
  <c r="B177" i="4"/>
  <c r="C177" i="4"/>
  <c r="C172" i="4"/>
  <c r="D172" i="4"/>
  <c r="F172" i="4"/>
  <c r="H172" i="4"/>
  <c r="G172" i="4"/>
  <c r="I172" i="4"/>
  <c r="B172" i="4"/>
  <c r="E172" i="4"/>
  <c r="D171" i="4"/>
  <c r="H171" i="4"/>
  <c r="E171" i="4"/>
  <c r="F171" i="4"/>
  <c r="B171" i="4"/>
  <c r="C171" i="4"/>
  <c r="G170" i="4"/>
  <c r="H170" i="4"/>
  <c r="E170" i="4"/>
  <c r="D170" i="4"/>
  <c r="I170" i="4"/>
  <c r="F170" i="4"/>
  <c r="B170" i="4"/>
  <c r="C170" i="4"/>
  <c r="G169" i="4"/>
  <c r="D169" i="4"/>
  <c r="H169" i="4"/>
  <c r="C169" i="4"/>
  <c r="I169" i="4"/>
  <c r="E169" i="4"/>
  <c r="B169" i="4"/>
  <c r="F169" i="4"/>
  <c r="C164" i="4"/>
  <c r="E164" i="4"/>
  <c r="B164" i="4"/>
  <c r="D164" i="4"/>
  <c r="C163" i="4"/>
  <c r="D163" i="4"/>
  <c r="E163" i="4"/>
  <c r="H163" i="4"/>
  <c r="I163" i="4"/>
  <c r="G163" i="4"/>
  <c r="B163" i="4"/>
  <c r="F163" i="4"/>
  <c r="H161" i="4"/>
  <c r="D161" i="4"/>
  <c r="C161" i="4"/>
  <c r="E161" i="4"/>
  <c r="B161" i="4"/>
  <c r="F161" i="4"/>
  <c r="E160" i="4"/>
  <c r="F160" i="4"/>
  <c r="C160" i="4"/>
  <c r="D160" i="4"/>
  <c r="B160" i="4"/>
  <c r="H160" i="4"/>
  <c r="C159" i="4"/>
  <c r="D159" i="4"/>
  <c r="H159" i="4"/>
  <c r="E159" i="4"/>
  <c r="B159" i="4"/>
  <c r="F159" i="4"/>
  <c r="I158" i="4"/>
  <c r="D158" i="4"/>
  <c r="F158" i="4"/>
  <c r="E158" i="4"/>
  <c r="H158" i="4"/>
  <c r="B158" i="4"/>
  <c r="C158" i="4"/>
  <c r="C157" i="4"/>
  <c r="F157" i="4"/>
  <c r="H157" i="4"/>
  <c r="E157" i="4"/>
  <c r="D157" i="4"/>
  <c r="B157" i="4"/>
  <c r="G156" i="4"/>
  <c r="H156" i="4"/>
  <c r="C156" i="4"/>
  <c r="I156" i="4"/>
  <c r="E156" i="4"/>
  <c r="F156" i="4"/>
  <c r="D156" i="4"/>
  <c r="B156" i="4"/>
  <c r="F155" i="4"/>
  <c r="C155" i="4"/>
  <c r="I155" i="4"/>
  <c r="G155" i="4"/>
  <c r="E155" i="4"/>
  <c r="D155" i="4"/>
  <c r="H155" i="4"/>
  <c r="B155" i="4"/>
  <c r="H154" i="4"/>
  <c r="F154" i="4"/>
  <c r="I154" i="4"/>
  <c r="D154" i="4"/>
  <c r="G154" i="4"/>
  <c r="E154" i="4"/>
  <c r="C154" i="4"/>
  <c r="B154" i="4"/>
  <c r="E151" i="4"/>
  <c r="H151" i="4"/>
  <c r="F151" i="4"/>
  <c r="C151" i="4"/>
  <c r="B151" i="4"/>
  <c r="D151" i="4"/>
  <c r="E150" i="4"/>
  <c r="C150" i="4"/>
  <c r="D150" i="4"/>
  <c r="I150" i="4"/>
  <c r="G150" i="4"/>
  <c r="F150" i="4"/>
  <c r="B150" i="4"/>
  <c r="H150" i="4"/>
  <c r="H148" i="4"/>
  <c r="D148" i="4"/>
  <c r="C148" i="4"/>
  <c r="E148" i="4"/>
  <c r="B148" i="4"/>
  <c r="F148" i="4"/>
  <c r="C147" i="4"/>
  <c r="D147" i="4"/>
  <c r="E147" i="4"/>
  <c r="I147" i="4"/>
  <c r="G147" i="4"/>
  <c r="F147" i="4"/>
  <c r="B147" i="4"/>
  <c r="H147" i="4"/>
  <c r="D146" i="4"/>
  <c r="E146" i="4"/>
  <c r="C146" i="4"/>
  <c r="B146" i="4"/>
  <c r="F146" i="4"/>
  <c r="E145" i="4"/>
  <c r="I145" i="4"/>
  <c r="F145" i="4"/>
  <c r="C145" i="4"/>
  <c r="G145" i="4"/>
  <c r="D145" i="4"/>
  <c r="B145" i="4"/>
  <c r="H145" i="4"/>
  <c r="F144" i="4"/>
  <c r="I144" i="4"/>
  <c r="D144" i="4"/>
  <c r="E144" i="4"/>
  <c r="C144" i="4"/>
  <c r="G144" i="4"/>
  <c r="B144" i="4"/>
  <c r="H144" i="4"/>
  <c r="C139" i="4"/>
  <c r="E139" i="4"/>
  <c r="H139" i="4"/>
  <c r="F139" i="4"/>
  <c r="D139" i="4"/>
  <c r="B139" i="4"/>
  <c r="H138" i="4"/>
  <c r="D138" i="4"/>
  <c r="E138" i="4"/>
  <c r="I138" i="4"/>
  <c r="C138" i="4"/>
  <c r="F138" i="4"/>
  <c r="B138" i="4"/>
  <c r="I137" i="4"/>
  <c r="D137" i="4"/>
  <c r="H137" i="4"/>
  <c r="F137" i="4"/>
  <c r="E137" i="4"/>
  <c r="B137" i="4"/>
  <c r="C137" i="4"/>
  <c r="H136" i="4"/>
  <c r="F136" i="4"/>
  <c r="E136" i="4"/>
  <c r="D136" i="4"/>
  <c r="C136" i="4"/>
  <c r="B136" i="4"/>
  <c r="F135" i="4"/>
  <c r="E135" i="4"/>
  <c r="H135" i="4"/>
  <c r="I135" i="4"/>
  <c r="D135" i="4"/>
  <c r="B135" i="4"/>
  <c r="C135" i="4"/>
  <c r="D134" i="4"/>
  <c r="F134" i="4"/>
  <c r="C134" i="4"/>
  <c r="E134" i="4"/>
  <c r="H134" i="4"/>
  <c r="B134" i="4"/>
  <c r="I134" i="4"/>
  <c r="E133" i="4"/>
  <c r="F133" i="4"/>
  <c r="D133" i="4"/>
  <c r="H133" i="4"/>
  <c r="I133" i="4"/>
  <c r="C133" i="4"/>
  <c r="B133" i="4"/>
  <c r="G133" i="4"/>
  <c r="C132" i="4"/>
  <c r="D132" i="4"/>
  <c r="G132" i="4"/>
  <c r="E132" i="4"/>
  <c r="B132" i="4"/>
  <c r="F131" i="4"/>
  <c r="E131" i="4"/>
  <c r="H131" i="4"/>
  <c r="I131" i="4"/>
  <c r="G131" i="4"/>
  <c r="D131" i="4"/>
  <c r="C131" i="4"/>
  <c r="B131" i="4"/>
  <c r="D130" i="4"/>
  <c r="E130" i="4"/>
  <c r="I130" i="4"/>
  <c r="F130" i="4"/>
  <c r="C130" i="4"/>
  <c r="H130" i="4"/>
  <c r="B130" i="4"/>
  <c r="G130" i="4"/>
  <c r="C129" i="4"/>
  <c r="D129" i="4"/>
  <c r="F129" i="4"/>
  <c r="H129" i="4"/>
  <c r="B129" i="4"/>
  <c r="E129" i="4"/>
  <c r="E128" i="4"/>
  <c r="C128" i="4"/>
  <c r="F128" i="4"/>
  <c r="H128" i="4"/>
  <c r="D128" i="4"/>
  <c r="B128" i="4"/>
  <c r="G127" i="4"/>
  <c r="E127" i="4"/>
  <c r="I127" i="4"/>
  <c r="H127" i="4"/>
  <c r="C127" i="4"/>
  <c r="D127" i="4"/>
  <c r="F127" i="4"/>
  <c r="B127" i="4"/>
  <c r="E126" i="4"/>
  <c r="G126" i="4"/>
  <c r="C126" i="4"/>
  <c r="D126" i="4"/>
  <c r="I126" i="4"/>
  <c r="H126" i="4"/>
  <c r="B126" i="4"/>
  <c r="F126" i="4"/>
  <c r="H125" i="4"/>
  <c r="F125" i="4"/>
  <c r="I125" i="4"/>
  <c r="G125" i="4"/>
  <c r="D125" i="4"/>
  <c r="C125" i="4"/>
  <c r="B125" i="4"/>
  <c r="E125" i="4"/>
  <c r="D122" i="4"/>
  <c r="C122" i="4"/>
  <c r="E122" i="4"/>
  <c r="B122" i="4"/>
  <c r="I121" i="4"/>
  <c r="D121" i="4"/>
  <c r="G121" i="4"/>
  <c r="H121" i="4"/>
  <c r="F121" i="4"/>
  <c r="E121" i="4"/>
  <c r="B121" i="4"/>
  <c r="C121" i="4"/>
  <c r="I120" i="4"/>
  <c r="C120" i="4"/>
  <c r="D120" i="4"/>
  <c r="H120" i="4"/>
  <c r="F120" i="4"/>
  <c r="B120" i="4"/>
  <c r="E120" i="4"/>
  <c r="D119" i="4"/>
  <c r="G119" i="4"/>
  <c r="E119" i="4"/>
  <c r="I119" i="4"/>
  <c r="H119" i="4"/>
  <c r="F119" i="4"/>
  <c r="B119" i="4"/>
  <c r="C119" i="4"/>
  <c r="H115" i="4"/>
  <c r="G115" i="4"/>
  <c r="E115" i="4"/>
  <c r="F115" i="4"/>
  <c r="D115" i="4"/>
  <c r="B115" i="4"/>
  <c r="C115" i="4"/>
  <c r="C114" i="4"/>
  <c r="E114" i="4"/>
  <c r="B114" i="4"/>
  <c r="D114" i="4"/>
  <c r="E112" i="4"/>
  <c r="C112" i="4"/>
  <c r="F112" i="4"/>
  <c r="H112" i="4"/>
  <c r="G112" i="4"/>
  <c r="B112" i="4"/>
  <c r="D112" i="4"/>
  <c r="G111" i="4"/>
  <c r="F111" i="4"/>
  <c r="E111" i="4"/>
  <c r="C111" i="4"/>
  <c r="B111" i="4"/>
  <c r="D111" i="4"/>
  <c r="H110" i="4"/>
  <c r="F110" i="4"/>
  <c r="E110" i="4"/>
  <c r="G110" i="4"/>
  <c r="C110" i="4"/>
  <c r="B110" i="4"/>
  <c r="D110" i="4"/>
  <c r="I109" i="4"/>
  <c r="H109" i="4"/>
  <c r="C109" i="4"/>
  <c r="F109" i="4"/>
  <c r="D109" i="4"/>
  <c r="G109" i="4"/>
  <c r="B109" i="4"/>
  <c r="E109" i="4"/>
  <c r="E108" i="4"/>
  <c r="D108" i="4"/>
  <c r="C108" i="4"/>
  <c r="B108" i="4"/>
  <c r="G108" i="4"/>
  <c r="G107" i="4"/>
  <c r="I107" i="4"/>
  <c r="E107" i="4"/>
  <c r="D107" i="4"/>
  <c r="C107" i="4"/>
  <c r="B107" i="4"/>
  <c r="F107" i="4"/>
  <c r="G106" i="4"/>
  <c r="C106" i="4"/>
  <c r="D106" i="4"/>
  <c r="I106" i="4"/>
  <c r="E106" i="4"/>
  <c r="B106" i="4"/>
  <c r="E105" i="4"/>
  <c r="C105" i="4"/>
  <c r="D105" i="4"/>
  <c r="G105" i="4"/>
  <c r="B105" i="4"/>
  <c r="C104" i="4"/>
  <c r="I104" i="4"/>
  <c r="D104" i="4"/>
  <c r="E104" i="4"/>
  <c r="B104" i="4"/>
  <c r="G104" i="4"/>
  <c r="G103" i="4"/>
  <c r="F103" i="4"/>
  <c r="H103" i="4"/>
  <c r="I103" i="4"/>
  <c r="D103" i="4"/>
  <c r="E103" i="4"/>
  <c r="B103" i="4"/>
  <c r="C103" i="4"/>
  <c r="D100" i="4"/>
  <c r="C100" i="4"/>
  <c r="B100" i="4"/>
  <c r="E100" i="4"/>
  <c r="D99" i="4"/>
  <c r="I99" i="4"/>
  <c r="H99" i="4"/>
  <c r="G99" i="4"/>
  <c r="F99" i="4"/>
  <c r="E99" i="4"/>
  <c r="B99" i="4"/>
  <c r="C99" i="4"/>
  <c r="H98" i="4"/>
  <c r="G98" i="4"/>
  <c r="D98" i="4"/>
  <c r="E98" i="4"/>
  <c r="I98" i="4"/>
  <c r="F98" i="4"/>
  <c r="B98" i="4"/>
  <c r="C98" i="4"/>
  <c r="C97" i="4"/>
  <c r="E97" i="4"/>
  <c r="D97" i="4"/>
  <c r="B97" i="4"/>
  <c r="F96" i="4"/>
  <c r="D96" i="4"/>
  <c r="H96" i="4"/>
  <c r="C96" i="4"/>
  <c r="B96" i="4"/>
  <c r="E96" i="4"/>
  <c r="E95" i="4"/>
  <c r="D95" i="4"/>
  <c r="H95" i="4"/>
  <c r="B95" i="4"/>
  <c r="C95" i="4"/>
  <c r="C94" i="4"/>
  <c r="D94" i="4"/>
  <c r="H94" i="4"/>
  <c r="B94" i="4"/>
  <c r="E94" i="4"/>
  <c r="D93" i="4"/>
  <c r="H93" i="4"/>
  <c r="E93" i="4"/>
  <c r="C93" i="4"/>
  <c r="B93" i="4"/>
  <c r="F93" i="4"/>
  <c r="D92" i="4"/>
  <c r="F92" i="4"/>
  <c r="E92" i="4"/>
  <c r="H92" i="4"/>
  <c r="B92" i="4"/>
  <c r="C92" i="4"/>
  <c r="E90" i="4"/>
  <c r="C90" i="4"/>
  <c r="B90" i="4"/>
  <c r="D90" i="4"/>
  <c r="F89" i="4"/>
  <c r="D89" i="4"/>
  <c r="E89" i="4"/>
  <c r="H89" i="4"/>
  <c r="B89" i="4"/>
  <c r="C89" i="4"/>
  <c r="E85" i="4"/>
  <c r="D85" i="4"/>
  <c r="B85" i="4"/>
  <c r="C85" i="4"/>
  <c r="H81" i="4"/>
  <c r="F81" i="4"/>
  <c r="D81" i="4"/>
  <c r="E81" i="4"/>
  <c r="C81" i="4"/>
  <c r="I81" i="4"/>
  <c r="B81" i="4"/>
  <c r="G81" i="4"/>
  <c r="F74" i="4"/>
  <c r="E74" i="4"/>
  <c r="H74" i="4"/>
  <c r="C74" i="4"/>
  <c r="D74" i="4"/>
  <c r="B74" i="4"/>
  <c r="F65" i="4"/>
  <c r="D65" i="4"/>
  <c r="C65" i="4"/>
  <c r="H65" i="4"/>
  <c r="G65" i="4"/>
  <c r="E65" i="4"/>
  <c r="B65" i="4"/>
  <c r="I65" i="4"/>
  <c r="G61" i="4"/>
  <c r="C61" i="4"/>
  <c r="D61" i="4"/>
  <c r="I61" i="4"/>
  <c r="H61" i="4"/>
  <c r="E61" i="4"/>
  <c r="F61" i="4"/>
  <c r="B61" i="4"/>
  <c r="H57" i="4"/>
  <c r="C57" i="4"/>
  <c r="F57" i="4"/>
  <c r="E57" i="4"/>
  <c r="G57" i="4"/>
  <c r="D57" i="4"/>
  <c r="B57" i="4"/>
  <c r="E54" i="4"/>
  <c r="I54" i="4"/>
  <c r="H54" i="4"/>
  <c r="F54" i="4"/>
  <c r="G54" i="4"/>
  <c r="C54" i="4"/>
  <c r="B54" i="4"/>
  <c r="D54" i="4"/>
  <c r="G52" i="4"/>
  <c r="I52" i="4"/>
  <c r="F52" i="4"/>
  <c r="D52" i="4"/>
  <c r="E52" i="4"/>
  <c r="H52" i="4"/>
  <c r="B52" i="4"/>
  <c r="C52" i="4"/>
  <c r="C49" i="4"/>
  <c r="D49" i="4"/>
  <c r="H49" i="4"/>
  <c r="I49" i="4"/>
  <c r="G49" i="4"/>
  <c r="E49" i="4"/>
  <c r="F49" i="4"/>
  <c r="B49" i="4"/>
  <c r="D47" i="4"/>
  <c r="G47" i="4"/>
  <c r="C47" i="4"/>
  <c r="I47" i="4"/>
  <c r="H47" i="4"/>
  <c r="F47" i="4"/>
  <c r="E47" i="4"/>
  <c r="B47" i="4"/>
  <c r="H45" i="4"/>
  <c r="I45" i="4"/>
  <c r="D45" i="4"/>
  <c r="G45" i="4"/>
  <c r="E45" i="4"/>
  <c r="C45" i="4"/>
  <c r="F45" i="4"/>
  <c r="B45" i="4"/>
  <c r="C39" i="4"/>
  <c r="E39" i="4"/>
  <c r="D39" i="4"/>
  <c r="F39" i="4"/>
  <c r="B39" i="4"/>
  <c r="H39" i="4"/>
  <c r="E37" i="4"/>
  <c r="H37" i="4"/>
  <c r="C37" i="4"/>
  <c r="D37" i="4"/>
  <c r="B37" i="4"/>
  <c r="F37" i="4"/>
  <c r="I35" i="4"/>
  <c r="D35" i="4"/>
  <c r="E35" i="4"/>
  <c r="F35" i="4"/>
  <c r="H35" i="4"/>
  <c r="C35" i="4"/>
  <c r="G35" i="4"/>
  <c r="B35" i="4"/>
  <c r="H83" i="4"/>
  <c r="F83" i="4"/>
  <c r="D83" i="4"/>
  <c r="E83" i="4"/>
  <c r="B83" i="4"/>
  <c r="C83" i="4"/>
  <c r="F77" i="4"/>
  <c r="H77" i="4"/>
  <c r="E77" i="4"/>
  <c r="C77" i="4"/>
  <c r="D77" i="4"/>
  <c r="B77" i="4"/>
  <c r="H76" i="4"/>
  <c r="C76" i="4"/>
  <c r="I76" i="4"/>
  <c r="F76" i="4"/>
  <c r="G76" i="4"/>
  <c r="E76" i="4"/>
  <c r="B76" i="4"/>
  <c r="D76" i="4"/>
  <c r="G75" i="4"/>
  <c r="H75" i="4"/>
  <c r="C75" i="4"/>
  <c r="E75" i="4"/>
  <c r="F75" i="4"/>
  <c r="I75" i="4"/>
  <c r="D75" i="4"/>
  <c r="B75" i="4"/>
  <c r="D63" i="4"/>
  <c r="H63" i="4"/>
  <c r="C63" i="4"/>
  <c r="F63" i="4"/>
  <c r="I63" i="4"/>
  <c r="E63" i="4"/>
  <c r="B63" i="4"/>
  <c r="G63" i="4"/>
  <c r="D58" i="4"/>
  <c r="C58" i="4"/>
  <c r="H58" i="4"/>
  <c r="F58" i="4"/>
  <c r="G58" i="4"/>
  <c r="B58" i="4"/>
  <c r="E58" i="4"/>
  <c r="F46" i="4"/>
  <c r="C46" i="4"/>
  <c r="D46" i="4"/>
  <c r="I46" i="4"/>
  <c r="E46" i="4"/>
  <c r="G46" i="4"/>
  <c r="B46" i="4"/>
  <c r="H46" i="4"/>
  <c r="D60" i="4"/>
  <c r="F60" i="4"/>
  <c r="E60" i="4"/>
  <c r="C60" i="4"/>
  <c r="H60" i="4"/>
  <c r="I60" i="4"/>
  <c r="B60" i="4"/>
  <c r="G60" i="4"/>
  <c r="E82" i="4"/>
  <c r="C82" i="4"/>
  <c r="H82" i="4"/>
  <c r="D82" i="4"/>
  <c r="G82" i="4"/>
  <c r="I82" i="4"/>
  <c r="B82" i="4"/>
  <c r="F82" i="4"/>
  <c r="I15" i="4"/>
  <c r="G15" i="4"/>
  <c r="F15" i="4"/>
  <c r="H15" i="4"/>
  <c r="D15" i="4"/>
  <c r="E15" i="4"/>
  <c r="B15" i="4"/>
  <c r="C15" i="4"/>
  <c r="E36" i="4"/>
  <c r="I36" i="4"/>
  <c r="C36" i="4"/>
  <c r="D36" i="4"/>
  <c r="H36" i="4"/>
  <c r="B36" i="4"/>
  <c r="F36" i="4"/>
  <c r="C70" i="4"/>
  <c r="D70" i="4"/>
  <c r="H70" i="4"/>
  <c r="E70" i="4"/>
  <c r="G70" i="4"/>
  <c r="I70" i="4"/>
  <c r="B70" i="4"/>
  <c r="F70" i="4"/>
  <c r="D73" i="4"/>
  <c r="G73" i="4"/>
  <c r="E73" i="4"/>
  <c r="F73" i="4"/>
  <c r="I73" i="4"/>
  <c r="C73" i="4"/>
  <c r="B73" i="4"/>
  <c r="H73" i="4"/>
  <c r="H71" i="4"/>
  <c r="F71" i="4"/>
  <c r="E71" i="4"/>
  <c r="G71" i="4"/>
  <c r="C71" i="4"/>
  <c r="I71" i="4"/>
  <c r="B71" i="4"/>
  <c r="D71" i="4"/>
  <c r="C22" i="4"/>
  <c r="I22" i="4"/>
  <c r="F22" i="4"/>
  <c r="E22" i="4"/>
  <c r="D22" i="4"/>
  <c r="H22" i="4"/>
  <c r="B22" i="4"/>
  <c r="G22" i="4"/>
  <c r="H28" i="4"/>
  <c r="C28" i="4"/>
  <c r="E28" i="4"/>
  <c r="F28" i="4"/>
  <c r="B28" i="4"/>
  <c r="D28" i="4"/>
  <c r="F64" i="4"/>
  <c r="D64" i="4"/>
  <c r="C64" i="4"/>
  <c r="E64" i="4"/>
  <c r="G64" i="4"/>
  <c r="B64" i="4"/>
  <c r="H64" i="4"/>
  <c r="G10" i="4"/>
  <c r="F10" i="4"/>
  <c r="C10" i="4"/>
  <c r="E10" i="4"/>
  <c r="D10" i="4"/>
  <c r="H10" i="4"/>
  <c r="B10" i="4"/>
  <c r="I10" i="4"/>
  <c r="H25" i="4"/>
  <c r="I25" i="4"/>
  <c r="D25" i="4"/>
  <c r="E25" i="4"/>
  <c r="F25" i="4"/>
  <c r="G25" i="4"/>
  <c r="B25" i="4"/>
  <c r="C25" i="4"/>
  <c r="H24" i="4"/>
  <c r="G24" i="4"/>
  <c r="D24" i="4"/>
  <c r="C24" i="4"/>
  <c r="E24" i="4"/>
  <c r="I24" i="4"/>
  <c r="F24" i="4"/>
  <c r="B24" i="4"/>
  <c r="E20" i="4"/>
  <c r="H20" i="4"/>
  <c r="I20" i="4"/>
  <c r="C20" i="4"/>
  <c r="G20" i="4"/>
  <c r="B20" i="4"/>
  <c r="D20" i="4"/>
  <c r="C34" i="4"/>
  <c r="I34" i="4"/>
  <c r="D34" i="4"/>
  <c r="G34" i="4"/>
  <c r="F34" i="4"/>
  <c r="E34" i="4"/>
  <c r="H34" i="4"/>
  <c r="B34" i="4"/>
  <c r="C16" i="4"/>
  <c r="H16" i="4"/>
  <c r="E16" i="4"/>
  <c r="I16" i="4"/>
  <c r="D16" i="4"/>
  <c r="F16" i="4"/>
  <c r="B16" i="4"/>
  <c r="G16" i="4"/>
  <c r="H40" i="4"/>
  <c r="C40" i="4"/>
  <c r="D40" i="4"/>
  <c r="F40" i="4"/>
  <c r="B40" i="4"/>
  <c r="E40" i="4"/>
  <c r="E53" i="4"/>
  <c r="I53" i="4"/>
  <c r="D53" i="4"/>
  <c r="F53" i="4"/>
  <c r="H53" i="4"/>
  <c r="G53" i="4"/>
  <c r="C53" i="4"/>
  <c r="B53" i="4"/>
  <c r="D30" i="4"/>
  <c r="C30" i="4"/>
  <c r="E30" i="4"/>
  <c r="F30" i="4"/>
  <c r="B30" i="4"/>
  <c r="C149" i="4"/>
  <c r="B149" i="4"/>
  <c r="D149" i="4"/>
  <c r="C27" i="4"/>
  <c r="H27" i="4"/>
  <c r="D27" i="4"/>
  <c r="E27" i="4"/>
  <c r="B27" i="4"/>
  <c r="F27" i="4"/>
  <c r="C62" i="4"/>
  <c r="F62" i="4"/>
  <c r="E62" i="4"/>
  <c r="D62" i="4"/>
  <c r="H62" i="4"/>
  <c r="I62" i="4"/>
  <c r="B62" i="4"/>
  <c r="G62" i="4"/>
  <c r="F59" i="4"/>
  <c r="E59" i="4"/>
  <c r="D59" i="4"/>
  <c r="C59" i="4"/>
  <c r="G59" i="4"/>
  <c r="H59" i="4"/>
  <c r="B59" i="4"/>
  <c r="I59" i="4"/>
  <c r="I19" i="4"/>
  <c r="E19" i="4"/>
  <c r="D19" i="4"/>
  <c r="G19" i="4"/>
  <c r="B19" i="4"/>
  <c r="C19" i="4"/>
  <c r="C23" i="4"/>
  <c r="H23" i="4"/>
  <c r="I23" i="4"/>
  <c r="F23" i="4"/>
  <c r="D23" i="4"/>
  <c r="G23" i="4"/>
  <c r="B23" i="4"/>
  <c r="E23" i="4"/>
  <c r="D29" i="4"/>
  <c r="E29" i="4"/>
  <c r="H29" i="4"/>
  <c r="C29" i="4"/>
  <c r="B29" i="4"/>
  <c r="F29" i="4"/>
  <c r="F38" i="4"/>
  <c r="E38" i="4"/>
  <c r="D38" i="4"/>
  <c r="I38" i="4"/>
  <c r="H38" i="4"/>
  <c r="C38" i="4"/>
  <c r="B38" i="4"/>
  <c r="H48" i="4"/>
  <c r="C48" i="4"/>
  <c r="E48" i="4"/>
  <c r="F48" i="4"/>
  <c r="G48" i="4"/>
  <c r="D48" i="4"/>
  <c r="B48" i="4"/>
  <c r="I48" i="4"/>
  <c r="H26" i="4"/>
  <c r="E26" i="4"/>
  <c r="D26" i="4"/>
  <c r="F26" i="4"/>
  <c r="B26" i="4"/>
  <c r="C26" i="4"/>
  <c r="D21" i="4"/>
  <c r="I21" i="4"/>
  <c r="G21" i="4"/>
  <c r="H21" i="4"/>
  <c r="F21" i="4"/>
  <c r="E21" i="4"/>
  <c r="C21" i="4"/>
  <c r="B21" i="4"/>
  <c r="C88" i="4"/>
  <c r="B88" i="4"/>
  <c r="D88" i="4"/>
  <c r="B91" i="4"/>
  <c r="C91" i="4"/>
  <c r="C84" i="4"/>
  <c r="B84" i="4"/>
  <c r="B162" i="4"/>
  <c r="C162" i="4"/>
  <c r="C78" i="4"/>
  <c r="B78" i="4"/>
  <c r="B179" i="4"/>
  <c r="C179" i="4"/>
  <c r="B72" i="4"/>
  <c r="C72" i="4"/>
  <c r="B31" i="4"/>
  <c r="C31" i="4"/>
  <c r="B113" i="4"/>
</calcChain>
</file>

<file path=xl/sharedStrings.xml><?xml version="1.0" encoding="utf-8"?>
<sst xmlns="http://schemas.openxmlformats.org/spreadsheetml/2006/main" count="1335" uniqueCount="200">
  <si>
    <t>Gegenstand der Nachweisung</t>
  </si>
  <si>
    <t>Bevölkerung insgesamt</t>
  </si>
  <si>
    <t>Nach demographischen Angaben</t>
  </si>
  <si>
    <t>Geschlecht</t>
  </si>
  <si>
    <t xml:space="preserve">Männer </t>
  </si>
  <si>
    <t xml:space="preserve">Frauen </t>
  </si>
  <si>
    <t>Alter (von … bis unter …)</t>
  </si>
  <si>
    <t xml:space="preserve">  0 – 5 Jahren </t>
  </si>
  <si>
    <t xml:space="preserve">  5 – 10 Jahren </t>
  </si>
  <si>
    <t xml:space="preserve">10 – 15 Jahren </t>
  </si>
  <si>
    <t xml:space="preserve">15 – 20 Jahren </t>
  </si>
  <si>
    <t xml:space="preserve">20 – 25 Jahren </t>
  </si>
  <si>
    <t xml:space="preserve">25 – 35 Jahren </t>
  </si>
  <si>
    <t xml:space="preserve">35 – 45 Jahren </t>
  </si>
  <si>
    <t xml:space="preserve">45 – 55 Jahren </t>
  </si>
  <si>
    <t xml:space="preserve">55 – 65 Jahren </t>
  </si>
  <si>
    <t xml:space="preserve">65 – 75 Jahren </t>
  </si>
  <si>
    <t xml:space="preserve">75 – 85 Jahren </t>
  </si>
  <si>
    <t xml:space="preserve">85 – 95 Jahren </t>
  </si>
  <si>
    <t xml:space="preserve">95 Jahren und mehr </t>
  </si>
  <si>
    <t xml:space="preserve">ledig </t>
  </si>
  <si>
    <t xml:space="preserve">verheiratet </t>
  </si>
  <si>
    <t xml:space="preserve">mit Deutschem/r ohne Migrationshintergrund </t>
  </si>
  <si>
    <t xml:space="preserve">mit Deutschem/r mit Migrationshintergrund </t>
  </si>
  <si>
    <t xml:space="preserve">mit Ausländer/-in </t>
  </si>
  <si>
    <t xml:space="preserve">verwitwet </t>
  </si>
  <si>
    <t xml:space="preserve">geschieden </t>
  </si>
  <si>
    <t>Nach räumlicher Verteilung</t>
  </si>
  <si>
    <t>administrative Gebietseinheiten</t>
  </si>
  <si>
    <t xml:space="preserve">Niedersachsen </t>
  </si>
  <si>
    <t>nicht-administrative Gebietseinheiten</t>
  </si>
  <si>
    <t xml:space="preserve">städtische Regionen </t>
  </si>
  <si>
    <t xml:space="preserve">Regionen mit Verstädterungsansätzen </t>
  </si>
  <si>
    <t xml:space="preserve">ländliche Regionen </t>
  </si>
  <si>
    <t>Gemeindegrößenklassen</t>
  </si>
  <si>
    <t xml:space="preserve">unter 2 000 Einwohner </t>
  </si>
  <si>
    <t xml:space="preserve">2 000 bis unter 5 000 Einwohner </t>
  </si>
  <si>
    <t xml:space="preserve">5 000 bis unter 10 000 Einwohner </t>
  </si>
  <si>
    <t xml:space="preserve">10 000 bis unter 20 000 Einwohner </t>
  </si>
  <si>
    <t xml:space="preserve">20 000 bis unter 50 000 Einwohner </t>
  </si>
  <si>
    <t xml:space="preserve">50 000 bis unter 100 000 Einwohner </t>
  </si>
  <si>
    <t xml:space="preserve">100 000 bis unter 200 000 Einwohner </t>
  </si>
  <si>
    <t xml:space="preserve">200 000 bis unter 500 000 Einwohner </t>
  </si>
  <si>
    <t xml:space="preserve">500 000 und mehr Einwohner </t>
  </si>
  <si>
    <t>Nach soziodemographischen Angaben</t>
  </si>
  <si>
    <t>Allgemeiner Schulabschluss</t>
  </si>
  <si>
    <t xml:space="preserve">mit Schulabschluss </t>
  </si>
  <si>
    <t xml:space="preserve">Haupt- oder Volksschulabschluss </t>
  </si>
  <si>
    <t xml:space="preserve">Polytechnische Oberschule der DDR </t>
  </si>
  <si>
    <t xml:space="preserve">Realschulabschluss o.ä. </t>
  </si>
  <si>
    <t xml:space="preserve">Fachhochschulreife </t>
  </si>
  <si>
    <t xml:space="preserve">Abitur </t>
  </si>
  <si>
    <t xml:space="preserve">noch in Ausbildung/nicht schulpflichtig </t>
  </si>
  <si>
    <t xml:space="preserve">ohne Schulabschluss </t>
  </si>
  <si>
    <t xml:space="preserve">keine Angabe zum Schulabschluss </t>
  </si>
  <si>
    <t>Beruflicher Abschluss</t>
  </si>
  <si>
    <t xml:space="preserve">mit berufsqualifizierendem Abschluss </t>
  </si>
  <si>
    <t xml:space="preserve">Lehre o.ä. </t>
  </si>
  <si>
    <t xml:space="preserve">Meister/Techniker o.ä. </t>
  </si>
  <si>
    <t xml:space="preserve">Fachschulabschluss DDR </t>
  </si>
  <si>
    <t xml:space="preserve">Berufsakademie </t>
  </si>
  <si>
    <t xml:space="preserve">Bachelor </t>
  </si>
  <si>
    <t xml:space="preserve">Master </t>
  </si>
  <si>
    <t xml:space="preserve">Diplom/Magister/Staatsexamen </t>
  </si>
  <si>
    <t xml:space="preserve">Fachhochschule </t>
  </si>
  <si>
    <t xml:space="preserve">Universität </t>
  </si>
  <si>
    <t xml:space="preserve">Promotion </t>
  </si>
  <si>
    <t xml:space="preserve">ohne berufsqualifizierenden Abschluss </t>
  </si>
  <si>
    <t xml:space="preserve">keine Angabe zum Berufsabschluss </t>
  </si>
  <si>
    <t>Besuch von Bildungseinrichtungen</t>
  </si>
  <si>
    <t xml:space="preserve">allgemeinbildende Schulen </t>
  </si>
  <si>
    <t xml:space="preserve">Grundschule </t>
  </si>
  <si>
    <t xml:space="preserve">Hauptschule </t>
  </si>
  <si>
    <t xml:space="preserve">Realschule </t>
  </si>
  <si>
    <t xml:space="preserve">Gymnasium </t>
  </si>
  <si>
    <t xml:space="preserve">sonstige allgemeinbildende Schule </t>
  </si>
  <si>
    <t xml:space="preserve">berufliche Schulen </t>
  </si>
  <si>
    <t xml:space="preserve">Berufsschule </t>
  </si>
  <si>
    <t xml:space="preserve">sonstige berufliche Schule </t>
  </si>
  <si>
    <t xml:space="preserve">Hochschule </t>
  </si>
  <si>
    <t xml:space="preserve">Universität/Promotion </t>
  </si>
  <si>
    <t xml:space="preserve">keine Angabe zum Schulbesuch </t>
  </si>
  <si>
    <t xml:space="preserve">Bevölkerung in Privathaushalten </t>
  </si>
  <si>
    <t xml:space="preserve">in Einpersonenhaushalten </t>
  </si>
  <si>
    <t xml:space="preserve">in Mehrpersonenhaushalten </t>
  </si>
  <si>
    <t xml:space="preserve">Bevölkerung in Gemeinschaftsunterkünften </t>
  </si>
  <si>
    <t>Angaben zu Familien/Lebensformen</t>
  </si>
  <si>
    <t xml:space="preserve">Bevölkerung in Familien </t>
  </si>
  <si>
    <t xml:space="preserve">Eltern </t>
  </si>
  <si>
    <t xml:space="preserve">Ehepaare </t>
  </si>
  <si>
    <t xml:space="preserve">Lebensgemeinschaften </t>
  </si>
  <si>
    <t xml:space="preserve">Alleinerziehende </t>
  </si>
  <si>
    <t xml:space="preserve">Kinder </t>
  </si>
  <si>
    <t xml:space="preserve">mit Ehepaaren lebend </t>
  </si>
  <si>
    <t xml:space="preserve">in Lebensgemeinschaften lebend </t>
  </si>
  <si>
    <t xml:space="preserve">bei Alleinerziehenden lebend </t>
  </si>
  <si>
    <t xml:space="preserve">Paare ohne Kinder </t>
  </si>
  <si>
    <t xml:space="preserve">Alleinstehende </t>
  </si>
  <si>
    <t xml:space="preserve">Alleinlebende </t>
  </si>
  <si>
    <t xml:space="preserve">in Mehrpersonenhaushalten Lebende </t>
  </si>
  <si>
    <t>Nach Angaben zum Unterhalt und Einkommen</t>
  </si>
  <si>
    <t>Überwiegender Lebensunterhalt</t>
  </si>
  <si>
    <t xml:space="preserve">Berufstätigkeit </t>
  </si>
  <si>
    <t xml:space="preserve">Arbeitslosengeld </t>
  </si>
  <si>
    <t xml:space="preserve">Arbeitslosengeld I </t>
  </si>
  <si>
    <t xml:space="preserve">Arbeitslosengeld II (Hartz IV) </t>
  </si>
  <si>
    <t xml:space="preserve">Renten, Pension </t>
  </si>
  <si>
    <t xml:space="preserve">Vermögen, Vermietung, Zinsen </t>
  </si>
  <si>
    <t xml:space="preserve">Unterstützung durch Angehörige </t>
  </si>
  <si>
    <t xml:space="preserve">sonstige staatliche Unterstützung </t>
  </si>
  <si>
    <t>Monatliches persönliches Nettoeinkommen in Euro</t>
  </si>
  <si>
    <t xml:space="preserve">unter 500 </t>
  </si>
  <si>
    <t xml:space="preserve">500 – 900 </t>
  </si>
  <si>
    <t xml:space="preserve">900 – 1 300 </t>
  </si>
  <si>
    <t xml:space="preserve">1 300 – 1 500 </t>
  </si>
  <si>
    <t xml:space="preserve">1 500 – 2 000 </t>
  </si>
  <si>
    <t xml:space="preserve">2 000 – 2 600 </t>
  </si>
  <si>
    <t xml:space="preserve">2 600 – 3 200 </t>
  </si>
  <si>
    <t xml:space="preserve">3 200 und mehr </t>
  </si>
  <si>
    <t xml:space="preserve">selbständiger Landwirt in der Haupttätigkeit </t>
  </si>
  <si>
    <t xml:space="preserve">kein Einkommen </t>
  </si>
  <si>
    <t xml:space="preserve">ohne Angabe </t>
  </si>
  <si>
    <t>Nach Angaben zur Erwerbsbeteiligung</t>
  </si>
  <si>
    <t>Beteiligung am Erwerbsleben</t>
  </si>
  <si>
    <t xml:space="preserve">Erwerbspersonen </t>
  </si>
  <si>
    <t xml:space="preserve">Erwerbstätige </t>
  </si>
  <si>
    <t xml:space="preserve">Erwerbslose </t>
  </si>
  <si>
    <t xml:space="preserve">Nichterwerbspersonen </t>
  </si>
  <si>
    <t>Nach Angaben zur Erwerbstätigkeit</t>
  </si>
  <si>
    <t>Stellung im Beruf</t>
  </si>
  <si>
    <t xml:space="preserve">Selbstständige ohne Beschäftigte </t>
  </si>
  <si>
    <t xml:space="preserve">Selbstständige mit Beschäftigte </t>
  </si>
  <si>
    <t xml:space="preserve">mithelfende Familienangehörige </t>
  </si>
  <si>
    <t xml:space="preserve">Beamte/-innen </t>
  </si>
  <si>
    <t xml:space="preserve">Angestellte </t>
  </si>
  <si>
    <t xml:space="preserve">Arbeiter/-innen </t>
  </si>
  <si>
    <t xml:space="preserve">Auszubildende o.ä. </t>
  </si>
  <si>
    <t>Wirtschaftsbereich</t>
  </si>
  <si>
    <t xml:space="preserve">Land- und Forstwirtschaft, Fischerei </t>
  </si>
  <si>
    <t xml:space="preserve">Produzierendes Gewerbe, Baugewerbe </t>
  </si>
  <si>
    <t xml:space="preserve">Handel, Gastgewerbe, Verkehr </t>
  </si>
  <si>
    <t xml:space="preserve">Öffentliche Verwaltung </t>
  </si>
  <si>
    <t xml:space="preserve">Sonstige Dienstleistungen </t>
  </si>
  <si>
    <t>Normale wöchentliche Arbeitszeit in Stunden</t>
  </si>
  <si>
    <t xml:space="preserve">unter 10 </t>
  </si>
  <si>
    <t xml:space="preserve">10 – 20 </t>
  </si>
  <si>
    <t xml:space="preserve">21 – 31 </t>
  </si>
  <si>
    <t xml:space="preserve">32 – 35 </t>
  </si>
  <si>
    <t xml:space="preserve">36 – 39 </t>
  </si>
  <si>
    <t xml:space="preserve">40 – 44 </t>
  </si>
  <si>
    <t xml:space="preserve">45 und mehr </t>
  </si>
  <si>
    <t>Besonderheiten der Beschäftigung</t>
  </si>
  <si>
    <t xml:space="preserve">regelmäßige Samstagsarbeit </t>
  </si>
  <si>
    <t xml:space="preserve">regelmäßige Sonn-/Feiertagsarbeit </t>
  </si>
  <si>
    <t xml:space="preserve">regelmäßige Schichtarbeit </t>
  </si>
  <si>
    <t xml:space="preserve">regelmäßige weitere Erwerbstätigkeit </t>
  </si>
  <si>
    <t xml:space="preserve">ausschließlich geringfügige Beschäftigung </t>
  </si>
  <si>
    <t>Art der ausgeübten Tätigkeit</t>
  </si>
  <si>
    <t xml:space="preserve">Vollzeit </t>
  </si>
  <si>
    <t xml:space="preserve">Teilzeit </t>
  </si>
  <si>
    <t>Art des Arbeitsvertrages</t>
  </si>
  <si>
    <t xml:space="preserve">befristet </t>
  </si>
  <si>
    <t xml:space="preserve">unbefristet </t>
  </si>
  <si>
    <t>Nach Angaben zur Rentenversicherung</t>
  </si>
  <si>
    <t xml:space="preserve">ja, pflichtversichert </t>
  </si>
  <si>
    <t xml:space="preserve">ja, freiwillig versichert </t>
  </si>
  <si>
    <t xml:space="preserve">nein </t>
  </si>
  <si>
    <t xml:space="preserve">k. A., Personen unter 15 Jahren, Rentner </t>
  </si>
  <si>
    <t>insgesamt</t>
  </si>
  <si>
    <t>ohne Migrati-onshinter-
grund</t>
  </si>
  <si>
    <t>mit Migrationshintergrund im engeren Sinn</t>
  </si>
  <si>
    <t>zusammen</t>
  </si>
  <si>
    <t>Deutsche</t>
  </si>
  <si>
    <t>Ausländer/-innen</t>
  </si>
  <si>
    <t xml:space="preserve">mit </t>
  </si>
  <si>
    <t>ohne</t>
  </si>
  <si>
    <t>eigene Migrationserfahrung</t>
  </si>
  <si>
    <t>1 000</t>
  </si>
  <si>
    <t xml:space="preserve">–   </t>
  </si>
  <si>
    <t xml:space="preserve">/   </t>
  </si>
  <si>
    <t>Anteil an der jeweiligen Bevölkerung insgesamt in %</t>
  </si>
  <si>
    <t>an der Summe aller mit gleichem Migrationsstatus in %</t>
  </si>
  <si>
    <r>
      <t>Familienstand</t>
    </r>
    <r>
      <rPr>
        <vertAlign val="superscript"/>
        <sz val="9"/>
        <rFont val="NDSFrutiger 55 Roman"/>
      </rPr>
      <t>1</t>
    </r>
  </si>
  <si>
    <r>
      <t>Angaben zur Haushaltsstruktur</t>
    </r>
    <r>
      <rPr>
        <vertAlign val="superscript"/>
        <sz val="9"/>
        <rFont val="NDSFrutiger 55 Roman"/>
      </rPr>
      <t>2</t>
    </r>
  </si>
  <si>
    <t>Bevölkerung … mit der jeweiligen Merkmalsausprägung (Zeile)</t>
  </si>
  <si>
    <t>Bevölkerung</t>
  </si>
  <si>
    <t>Eckzahlen zur Bevölkerung in Niedersachsen 2013 nach Migrationsstatus, ausgewählten Merkmalen und räumlicher Verteilung</t>
  </si>
  <si>
    <t>Bevölkerung 2013</t>
  </si>
  <si>
    <t>mit Migra-tionshin-tergrund im weiteren Sinn</t>
  </si>
  <si>
    <t>ohne Migra-tionshinter-
grund</t>
  </si>
  <si>
    <t>zu-
sammen</t>
  </si>
  <si>
    <t xml:space="preserve">Statistische Region Braunschweig </t>
  </si>
  <si>
    <t xml:space="preserve">Statistische Region Hannover </t>
  </si>
  <si>
    <t xml:space="preserve">Statistische Region Lüneburg </t>
  </si>
  <si>
    <t xml:space="preserve">Statistische Region Weser-Ems </t>
  </si>
  <si>
    <t>Ergebnisse des Mikrozensus</t>
  </si>
  <si>
    <t xml:space="preserve">Vervielfältigung und Verbreitung, auch auszugsweise, mit Quellenangabe gestattet. </t>
  </si>
  <si>
    <t>© Landesamt für Statistik Niedersachsen, Hannover - 2017.</t>
  </si>
  <si>
    <t>1) Eingetragene Lebenspartnerschaften und Ehen sind zusammengefasst dargestellt.</t>
  </si>
  <si>
    <t>2) Bevölkerung am Haupt- und Nebenwohnsitz.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</si>
</sst>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#0.0_n;\–##0.0_n;\–\ \ \ "/>
    <numFmt numFmtId="166" formatCode="###\ ###\ ##0\ \ \ ;\–###\ ###\ ##0\ \ \ ;\–"/>
    <numFmt numFmtId="167" formatCode="\(##\)\ \ \ "/>
    <numFmt numFmtId="168" formatCode="\(0.0\)\ \ "/>
    <numFmt numFmtId="169" formatCode="###\ ###\ ##0\ \ \ ;\–###\ ###\ ##0\ \ \ ;0\ \ \ "/>
  </numFmts>
  <fonts count="12">
    <font>
      <sz val="11"/>
      <color theme="1"/>
      <name val="Calibri"/>
      <family val="2"/>
      <scheme val="minor"/>
    </font>
    <font>
      <b/>
      <sz val="10"/>
      <color theme="1"/>
      <name val="NDSFrutiger 55 Roman"/>
    </font>
    <font>
      <b/>
      <sz val="9"/>
      <name val="NDSFrutiger 45 Light"/>
    </font>
    <font>
      <sz val="9"/>
      <name val="NDSFrutiger 45 Light"/>
    </font>
    <font>
      <sz val="9"/>
      <name val="NDSFrutiger 55 Roman"/>
    </font>
    <font>
      <sz val="9"/>
      <color theme="1"/>
      <name val="NDSFrutiger 45 Light"/>
    </font>
    <font>
      <b/>
      <sz val="10"/>
      <name val="NDSFrutiger 55 Roman"/>
    </font>
    <font>
      <vertAlign val="superscript"/>
      <sz val="9"/>
      <name val="NDSFrutiger 55 Roman"/>
    </font>
    <font>
      <sz val="8"/>
      <color theme="1"/>
      <name val="MetaNormalLF-Roman"/>
      <family val="2"/>
    </font>
    <font>
      <sz val="11"/>
      <name val="Arial"/>
      <family val="2"/>
    </font>
    <font>
      <sz val="8"/>
      <name val="NDSFrutiger 45 Light"/>
    </font>
    <font>
      <sz val="8"/>
      <color theme="1"/>
      <name val="NDSFrutiger 45 Light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60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64" fontId="4" fillId="0" borderId="4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vertical="top"/>
    </xf>
    <xf numFmtId="49" fontId="3" fillId="0" borderId="1" xfId="0" applyNumberFormat="1" applyFont="1" applyFill="1" applyBorder="1"/>
    <xf numFmtId="49" fontId="5" fillId="0" borderId="0" xfId="0" applyNumberFormat="1" applyFont="1" applyFill="1"/>
    <xf numFmtId="165" fontId="3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right" vertical="center"/>
    </xf>
    <xf numFmtId="166" fontId="3" fillId="0" borderId="0" xfId="0" applyNumberFormat="1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69" fontId="3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 vertical="center"/>
    </xf>
    <xf numFmtId="1" fontId="5" fillId="0" borderId="0" xfId="0" applyNumberFormat="1" applyFont="1" applyFill="1" applyAlignment="1">
      <alignment horizontal="right" vertical="center"/>
    </xf>
    <xf numFmtId="169" fontId="3" fillId="0" borderId="0" xfId="0" applyNumberFormat="1" applyFont="1" applyFill="1" applyBorder="1" applyAlignment="1">
      <alignment horizontal="right" vertical="center"/>
    </xf>
    <xf numFmtId="169" fontId="5" fillId="0" borderId="0" xfId="0" applyNumberFormat="1" applyFont="1" applyFill="1" applyAlignment="1">
      <alignment horizontal="right" vertical="center"/>
    </xf>
    <xf numFmtId="167" fontId="5" fillId="0" borderId="0" xfId="0" applyNumberFormat="1" applyFont="1" applyFill="1" applyAlignment="1">
      <alignment horizontal="right" vertical="center"/>
    </xf>
    <xf numFmtId="167" fontId="0" fillId="0" borderId="0" xfId="0" applyNumberFormat="1"/>
    <xf numFmtId="168" fontId="5" fillId="0" borderId="0" xfId="0" applyNumberFormat="1" applyFont="1" applyFill="1" applyAlignment="1">
      <alignment horizontal="right" vertical="center"/>
    </xf>
    <xf numFmtId="165" fontId="5" fillId="0" borderId="0" xfId="0" applyNumberFormat="1" applyFont="1" applyFill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 vertical="center" wrapText="1" indent="1"/>
    </xf>
    <xf numFmtId="49" fontId="3" fillId="0" borderId="0" xfId="0" applyNumberFormat="1" applyFont="1" applyFill="1" applyBorder="1" applyAlignment="1">
      <alignment horizontal="left" wrapText="1" indent="1"/>
    </xf>
    <xf numFmtId="49" fontId="3" fillId="0" borderId="0" xfId="0" applyNumberFormat="1" applyFont="1" applyFill="1" applyBorder="1" applyAlignment="1">
      <alignment horizontal="left" wrapText="1" indent="2"/>
    </xf>
    <xf numFmtId="49" fontId="3" fillId="0" borderId="0" xfId="0" applyNumberFormat="1" applyFont="1" applyFill="1" applyBorder="1" applyAlignment="1">
      <alignment horizontal="left" vertical="center" wrapText="1" indent="2"/>
    </xf>
    <xf numFmtId="49" fontId="3" fillId="0" borderId="0" xfId="0" applyNumberFormat="1" applyFont="1" applyFill="1" applyBorder="1" applyAlignment="1">
      <alignment horizontal="left" vertical="center" wrapText="1" indent="3"/>
    </xf>
    <xf numFmtId="49" fontId="3" fillId="0" borderId="0" xfId="0" applyNumberFormat="1" applyFont="1" applyFill="1" applyBorder="1" applyAlignment="1">
      <alignment horizontal="left" vertical="center" wrapText="1" indent="4"/>
    </xf>
    <xf numFmtId="49" fontId="3" fillId="0" borderId="7" xfId="0" applyNumberFormat="1" applyFont="1" applyFill="1" applyBorder="1" applyAlignment="1">
      <alignment horizontal="center" vertical="center" wrapText="1"/>
    </xf>
    <xf numFmtId="0" fontId="9" fillId="0" borderId="0" xfId="1"/>
    <xf numFmtId="164" fontId="3" fillId="0" borderId="0" xfId="1" applyNumberFormat="1" applyFont="1" applyFill="1"/>
    <xf numFmtId="1" fontId="3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/>
    <xf numFmtId="0" fontId="4" fillId="0" borderId="0" xfId="1" applyNumberFormat="1" applyFont="1" applyFill="1"/>
    <xf numFmtId="0" fontId="4" fillId="0" borderId="0" xfId="1" applyNumberFormat="1" applyFont="1" applyFill="1" applyBorder="1" applyAlignment="1">
      <alignment horizontal="left" indent="1"/>
    </xf>
    <xf numFmtId="0" fontId="11" fillId="0" borderId="0" xfId="1" applyFont="1" applyFill="1"/>
    <xf numFmtId="49" fontId="10" fillId="0" borderId="0" xfId="1" applyNumberFormat="1" applyFont="1" applyFill="1" applyBorder="1" applyAlignment="1">
      <alignment vertical="center" wrapText="1"/>
    </xf>
    <xf numFmtId="166" fontId="8" fillId="0" borderId="0" xfId="0" applyNumberFormat="1" applyFont="1" applyFill="1" applyAlignment="1">
      <alignment vertical="center"/>
    </xf>
    <xf numFmtId="0" fontId="0" fillId="0" borderId="0" xfId="0" applyFill="1"/>
    <xf numFmtId="0" fontId="11" fillId="0" borderId="0" xfId="0" applyFont="1"/>
    <xf numFmtId="49" fontId="10" fillId="0" borderId="0" xfId="1" applyNumberFormat="1" applyFont="1" applyFill="1" applyAlignment="1">
      <alignment vertical="center" wrapText="1"/>
    </xf>
    <xf numFmtId="164" fontId="4" fillId="0" borderId="4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0"/>
  <sheetViews>
    <sheetView tabSelected="1" zoomScaleNormal="100" workbookViewId="0">
      <pane xSplit="1" ySplit="8" topLeftCell="B9" activePane="bottomRight" state="frozen"/>
      <selection activeCell="A227" sqref="A227:XFD227"/>
      <selection pane="topRight" activeCell="A227" sqref="A227:XFD227"/>
      <selection pane="bottomLeft" activeCell="A227" sqref="A227:XFD227"/>
      <selection pane="bottomRight" activeCell="B9" sqref="B9"/>
    </sheetView>
  </sheetViews>
  <sheetFormatPr baseColWidth="10" defaultRowHeight="15"/>
  <cols>
    <col min="1" max="1" width="41.7109375" style="10" customWidth="1" collapsed="1"/>
  </cols>
  <sheetData>
    <row r="1" spans="1:9">
      <c r="A1" s="7" t="s">
        <v>186</v>
      </c>
      <c r="B1" s="4"/>
      <c r="C1" s="4"/>
      <c r="D1" s="4"/>
      <c r="E1" s="4"/>
      <c r="F1" s="4"/>
      <c r="G1" s="4"/>
      <c r="H1" s="4"/>
    </row>
    <row r="2" spans="1:9">
      <c r="A2" s="8"/>
    </row>
    <row r="3" spans="1:9">
      <c r="A3" s="52" t="s">
        <v>0</v>
      </c>
      <c r="B3" s="48" t="s">
        <v>187</v>
      </c>
      <c r="C3" s="48"/>
      <c r="D3" s="48"/>
      <c r="E3" s="48"/>
      <c r="F3" s="48"/>
      <c r="G3" s="48"/>
      <c r="H3" s="48"/>
      <c r="I3" s="49"/>
    </row>
    <row r="4" spans="1:9" ht="15" customHeight="1">
      <c r="A4" s="53"/>
      <c r="B4" s="55" t="s">
        <v>168</v>
      </c>
      <c r="C4" s="55" t="s">
        <v>169</v>
      </c>
      <c r="D4" s="55" t="s">
        <v>188</v>
      </c>
      <c r="E4" s="48" t="s">
        <v>170</v>
      </c>
      <c r="F4" s="48"/>
      <c r="G4" s="48"/>
      <c r="H4" s="48"/>
      <c r="I4" s="49"/>
    </row>
    <row r="5" spans="1:9">
      <c r="A5" s="53"/>
      <c r="B5" s="55"/>
      <c r="C5" s="55"/>
      <c r="D5" s="55"/>
      <c r="E5" s="48" t="s">
        <v>171</v>
      </c>
      <c r="F5" s="48" t="s">
        <v>172</v>
      </c>
      <c r="G5" s="48"/>
      <c r="H5" s="48" t="s">
        <v>173</v>
      </c>
      <c r="I5" s="49"/>
    </row>
    <row r="6" spans="1:9">
      <c r="A6" s="53"/>
      <c r="B6" s="55"/>
      <c r="C6" s="55"/>
      <c r="D6" s="55"/>
      <c r="E6" s="48"/>
      <c r="F6" s="5" t="s">
        <v>174</v>
      </c>
      <c r="G6" s="5" t="s">
        <v>175</v>
      </c>
      <c r="H6" s="5" t="s">
        <v>174</v>
      </c>
      <c r="I6" s="6" t="s">
        <v>175</v>
      </c>
    </row>
    <row r="7" spans="1:9">
      <c r="A7" s="53"/>
      <c r="B7" s="55"/>
      <c r="C7" s="55"/>
      <c r="D7" s="55"/>
      <c r="E7" s="48"/>
      <c r="F7" s="48" t="s">
        <v>176</v>
      </c>
      <c r="G7" s="48"/>
      <c r="H7" s="48"/>
      <c r="I7" s="49"/>
    </row>
    <row r="8" spans="1:9">
      <c r="A8" s="54"/>
      <c r="B8" s="50" t="s">
        <v>177</v>
      </c>
      <c r="C8" s="50"/>
      <c r="D8" s="50"/>
      <c r="E8" s="50"/>
      <c r="F8" s="50"/>
      <c r="G8" s="50"/>
      <c r="H8" s="50"/>
      <c r="I8" s="51"/>
    </row>
    <row r="9" spans="1:9">
      <c r="A9" s="35"/>
      <c r="B9" s="26"/>
      <c r="C9" s="26"/>
      <c r="D9" s="26"/>
      <c r="E9" s="26"/>
      <c r="F9" s="26"/>
      <c r="G9" s="26"/>
      <c r="H9" s="26"/>
      <c r="I9" s="26"/>
    </row>
    <row r="10" spans="1:9">
      <c r="A10" s="27" t="s">
        <v>1</v>
      </c>
      <c r="B10" s="16">
        <v>7784</v>
      </c>
      <c r="C10" s="16">
        <v>6382</v>
      </c>
      <c r="D10" s="16">
        <v>1402</v>
      </c>
      <c r="E10" s="16">
        <v>1346</v>
      </c>
      <c r="F10" s="16">
        <v>522</v>
      </c>
      <c r="G10" s="16">
        <v>358</v>
      </c>
      <c r="H10" s="16">
        <v>387</v>
      </c>
      <c r="I10" s="16">
        <v>78</v>
      </c>
    </row>
    <row r="11" spans="1:9" ht="12" customHeight="1">
      <c r="A11" s="27"/>
      <c r="B11" s="16"/>
      <c r="C11" s="16"/>
      <c r="D11" s="16"/>
      <c r="E11" s="16"/>
      <c r="F11" s="16"/>
      <c r="G11" s="16"/>
      <c r="H11" s="16"/>
      <c r="I11" s="16"/>
    </row>
    <row r="12" spans="1:9">
      <c r="A12" s="28" t="s">
        <v>2</v>
      </c>
      <c r="B12" s="17"/>
      <c r="C12" s="17"/>
      <c r="D12" s="17"/>
      <c r="E12" s="17"/>
      <c r="F12" s="17"/>
      <c r="G12" s="17"/>
      <c r="H12" s="17"/>
      <c r="I12" s="17"/>
    </row>
    <row r="13" spans="1:9" ht="12" customHeight="1">
      <c r="A13" s="28"/>
      <c r="B13" s="17"/>
      <c r="C13" s="17"/>
      <c r="D13" s="17"/>
      <c r="E13" s="17"/>
      <c r="F13" s="17"/>
      <c r="G13" s="17"/>
      <c r="H13" s="17"/>
      <c r="I13" s="17"/>
    </row>
    <row r="14" spans="1:9">
      <c r="A14" s="28" t="s">
        <v>3</v>
      </c>
      <c r="B14" s="17"/>
      <c r="C14" s="18"/>
      <c r="D14" s="18"/>
      <c r="E14" s="18"/>
      <c r="F14" s="18"/>
      <c r="G14" s="18"/>
      <c r="H14" s="18"/>
      <c r="I14" s="18"/>
    </row>
    <row r="15" spans="1:9" ht="12" customHeight="1">
      <c r="A15" s="29" t="s">
        <v>4</v>
      </c>
      <c r="B15" s="19">
        <v>3813</v>
      </c>
      <c r="C15" s="19">
        <v>3106</v>
      </c>
      <c r="D15" s="19">
        <v>707</v>
      </c>
      <c r="E15" s="19">
        <v>679</v>
      </c>
      <c r="F15" s="19">
        <v>252</v>
      </c>
      <c r="G15" s="19">
        <v>188</v>
      </c>
      <c r="H15" s="19">
        <v>199</v>
      </c>
      <c r="I15" s="19">
        <v>40</v>
      </c>
    </row>
    <row r="16" spans="1:9" ht="12" customHeight="1">
      <c r="A16" s="29" t="s">
        <v>5</v>
      </c>
      <c r="B16" s="19">
        <v>3971</v>
      </c>
      <c r="C16" s="19">
        <v>3276</v>
      </c>
      <c r="D16" s="19">
        <v>695</v>
      </c>
      <c r="E16" s="19">
        <v>667</v>
      </c>
      <c r="F16" s="19">
        <v>270</v>
      </c>
      <c r="G16" s="19">
        <v>170</v>
      </c>
      <c r="H16" s="19">
        <v>189</v>
      </c>
      <c r="I16" s="19">
        <v>38</v>
      </c>
    </row>
    <row r="17" spans="1:9" ht="12" customHeight="1">
      <c r="A17" s="29"/>
      <c r="B17" s="19"/>
      <c r="C17" s="19"/>
      <c r="D17" s="19"/>
      <c r="E17" s="19"/>
      <c r="F17" s="19"/>
      <c r="G17" s="19"/>
      <c r="H17" s="19"/>
      <c r="I17" s="19"/>
    </row>
    <row r="18" spans="1:9">
      <c r="A18" s="28" t="s">
        <v>6</v>
      </c>
      <c r="B18" s="18"/>
      <c r="C18" s="18"/>
      <c r="D18" s="18"/>
      <c r="E18" s="18"/>
      <c r="F18" s="18"/>
      <c r="G18" s="18"/>
      <c r="H18" s="18"/>
      <c r="I18" s="18"/>
    </row>
    <row r="19" spans="1:9" ht="12" customHeight="1">
      <c r="A19" s="29" t="s">
        <v>7</v>
      </c>
      <c r="B19" s="19">
        <v>319</v>
      </c>
      <c r="C19" s="20">
        <v>219</v>
      </c>
      <c r="D19" s="20">
        <v>100</v>
      </c>
      <c r="E19" s="20">
        <v>99</v>
      </c>
      <c r="F19" s="20" t="s">
        <v>179</v>
      </c>
      <c r="G19" s="20">
        <v>85</v>
      </c>
      <c r="H19" s="20" t="s">
        <v>179</v>
      </c>
      <c r="I19" s="21">
        <v>9</v>
      </c>
    </row>
    <row r="20" spans="1:9" ht="12" customHeight="1">
      <c r="A20" s="29" t="s">
        <v>8</v>
      </c>
      <c r="B20" s="19">
        <v>345</v>
      </c>
      <c r="C20" s="20">
        <v>241</v>
      </c>
      <c r="D20" s="20">
        <v>104</v>
      </c>
      <c r="E20" s="20">
        <v>102</v>
      </c>
      <c r="F20" s="20" t="s">
        <v>179</v>
      </c>
      <c r="G20" s="20">
        <v>86</v>
      </c>
      <c r="H20" s="21">
        <v>6</v>
      </c>
      <c r="I20" s="21">
        <v>8</v>
      </c>
    </row>
    <row r="21" spans="1:9" ht="12" customHeight="1">
      <c r="A21" s="29" t="s">
        <v>9</v>
      </c>
      <c r="B21" s="19">
        <v>391</v>
      </c>
      <c r="C21" s="20">
        <v>289</v>
      </c>
      <c r="D21" s="20">
        <v>102</v>
      </c>
      <c r="E21" s="20">
        <v>100</v>
      </c>
      <c r="F21" s="21">
        <v>7</v>
      </c>
      <c r="G21" s="20">
        <v>76</v>
      </c>
      <c r="H21" s="21">
        <v>7</v>
      </c>
      <c r="I21" s="21">
        <v>10</v>
      </c>
    </row>
    <row r="22" spans="1:9" ht="12" customHeight="1">
      <c r="A22" s="29" t="s">
        <v>10</v>
      </c>
      <c r="B22" s="19">
        <v>421</v>
      </c>
      <c r="C22" s="20">
        <v>323</v>
      </c>
      <c r="D22" s="20">
        <v>97</v>
      </c>
      <c r="E22" s="20">
        <v>94</v>
      </c>
      <c r="F22" s="20">
        <v>11</v>
      </c>
      <c r="G22" s="20">
        <v>57</v>
      </c>
      <c r="H22" s="20">
        <v>11</v>
      </c>
      <c r="I22" s="20">
        <v>15</v>
      </c>
    </row>
    <row r="23" spans="1:9" ht="12" customHeight="1">
      <c r="A23" s="29" t="s">
        <v>11</v>
      </c>
      <c r="B23" s="19">
        <v>431</v>
      </c>
      <c r="C23" s="20">
        <v>328</v>
      </c>
      <c r="D23" s="20">
        <v>103</v>
      </c>
      <c r="E23" s="20">
        <v>93</v>
      </c>
      <c r="F23" s="20">
        <v>33</v>
      </c>
      <c r="G23" s="20">
        <v>30</v>
      </c>
      <c r="H23" s="20">
        <v>21</v>
      </c>
      <c r="I23" s="21">
        <v>9</v>
      </c>
    </row>
    <row r="24" spans="1:9" ht="12" customHeight="1">
      <c r="A24" s="29" t="s">
        <v>12</v>
      </c>
      <c r="B24" s="19">
        <v>877</v>
      </c>
      <c r="C24" s="20">
        <v>655</v>
      </c>
      <c r="D24" s="20">
        <v>222</v>
      </c>
      <c r="E24" s="20">
        <v>205</v>
      </c>
      <c r="F24" s="20">
        <v>103</v>
      </c>
      <c r="G24" s="20">
        <v>12</v>
      </c>
      <c r="H24" s="20">
        <v>79</v>
      </c>
      <c r="I24" s="20">
        <v>11</v>
      </c>
    </row>
    <row r="25" spans="1:9" ht="12" customHeight="1">
      <c r="A25" s="29" t="s">
        <v>13</v>
      </c>
      <c r="B25" s="19">
        <v>1006</v>
      </c>
      <c r="C25" s="20">
        <v>799</v>
      </c>
      <c r="D25" s="20">
        <v>208</v>
      </c>
      <c r="E25" s="20">
        <v>195</v>
      </c>
      <c r="F25" s="20">
        <v>95</v>
      </c>
      <c r="G25" s="21">
        <v>6</v>
      </c>
      <c r="H25" s="20">
        <v>84</v>
      </c>
      <c r="I25" s="20">
        <v>10</v>
      </c>
    </row>
    <row r="26" spans="1:9" ht="12" customHeight="1">
      <c r="A26" s="29" t="s">
        <v>14</v>
      </c>
      <c r="B26" s="19">
        <v>1292</v>
      </c>
      <c r="C26" s="20">
        <v>1100</v>
      </c>
      <c r="D26" s="20">
        <v>192</v>
      </c>
      <c r="E26" s="20">
        <v>188</v>
      </c>
      <c r="F26" s="20">
        <v>105</v>
      </c>
      <c r="G26" s="20" t="s">
        <v>179</v>
      </c>
      <c r="H26" s="20">
        <v>77</v>
      </c>
      <c r="I26" s="20" t="s">
        <v>179</v>
      </c>
    </row>
    <row r="27" spans="1:9" ht="12" customHeight="1">
      <c r="A27" s="29" t="s">
        <v>15</v>
      </c>
      <c r="B27" s="20">
        <v>1017</v>
      </c>
      <c r="C27" s="20">
        <v>874</v>
      </c>
      <c r="D27" s="20">
        <v>143</v>
      </c>
      <c r="E27" s="20">
        <v>141</v>
      </c>
      <c r="F27" s="20">
        <v>87</v>
      </c>
      <c r="G27" s="20" t="s">
        <v>179</v>
      </c>
      <c r="H27" s="20">
        <v>52</v>
      </c>
      <c r="I27" s="20" t="s">
        <v>179</v>
      </c>
    </row>
    <row r="28" spans="1:9" ht="12" customHeight="1">
      <c r="A28" s="29" t="s">
        <v>16</v>
      </c>
      <c r="B28" s="20">
        <v>882</v>
      </c>
      <c r="C28" s="20">
        <v>807</v>
      </c>
      <c r="D28" s="20">
        <v>75</v>
      </c>
      <c r="E28" s="20">
        <v>75</v>
      </c>
      <c r="F28" s="20">
        <v>37</v>
      </c>
      <c r="G28" s="20" t="s">
        <v>179</v>
      </c>
      <c r="H28" s="20">
        <v>34</v>
      </c>
      <c r="I28" s="20" t="s">
        <v>179</v>
      </c>
    </row>
    <row r="29" spans="1:9" ht="12" customHeight="1">
      <c r="A29" s="29" t="s">
        <v>17</v>
      </c>
      <c r="B29" s="20">
        <v>598</v>
      </c>
      <c r="C29" s="20">
        <v>555</v>
      </c>
      <c r="D29" s="20">
        <v>43</v>
      </c>
      <c r="E29" s="20">
        <v>43</v>
      </c>
      <c r="F29" s="20">
        <v>30</v>
      </c>
      <c r="G29" s="20" t="s">
        <v>179</v>
      </c>
      <c r="H29" s="20">
        <v>13</v>
      </c>
      <c r="I29" s="20" t="s">
        <v>179</v>
      </c>
    </row>
    <row r="30" spans="1:9" ht="12" customHeight="1">
      <c r="A30" s="29" t="s">
        <v>18</v>
      </c>
      <c r="B30" s="20">
        <v>196</v>
      </c>
      <c r="C30" s="20">
        <v>185</v>
      </c>
      <c r="D30" s="20">
        <v>11</v>
      </c>
      <c r="E30" s="20">
        <v>11</v>
      </c>
      <c r="F30" s="21">
        <v>9</v>
      </c>
      <c r="G30" s="20" t="s">
        <v>179</v>
      </c>
      <c r="H30" s="20" t="s">
        <v>179</v>
      </c>
      <c r="I30" s="20" t="s">
        <v>179</v>
      </c>
    </row>
    <row r="31" spans="1:9" ht="12" customHeight="1">
      <c r="A31" s="29" t="s">
        <v>19</v>
      </c>
      <c r="B31" s="21">
        <v>7</v>
      </c>
      <c r="C31" s="21">
        <v>7</v>
      </c>
      <c r="D31" s="20" t="s">
        <v>179</v>
      </c>
      <c r="E31" s="20" t="s">
        <v>179</v>
      </c>
      <c r="F31" s="20" t="s">
        <v>179</v>
      </c>
      <c r="G31" s="20" t="s">
        <v>178</v>
      </c>
      <c r="H31" s="20" t="s">
        <v>178</v>
      </c>
      <c r="I31" s="20" t="s">
        <v>178</v>
      </c>
    </row>
    <row r="32" spans="1:9" ht="12" customHeight="1">
      <c r="A32" s="29"/>
      <c r="B32" s="21"/>
      <c r="C32" s="21"/>
      <c r="D32" s="20"/>
      <c r="E32" s="20"/>
      <c r="F32" s="20"/>
      <c r="G32" s="20"/>
      <c r="H32" s="20"/>
      <c r="I32" s="20"/>
    </row>
    <row r="33" spans="1:9">
      <c r="A33" s="28" t="s">
        <v>182</v>
      </c>
      <c r="B33" s="18"/>
      <c r="C33" s="18"/>
      <c r="D33" s="18"/>
      <c r="E33" s="18"/>
      <c r="F33" s="18"/>
      <c r="G33" s="18"/>
      <c r="H33" s="18"/>
      <c r="I33" s="18"/>
    </row>
    <row r="34" spans="1:9" ht="12" customHeight="1">
      <c r="A34" s="30" t="s">
        <v>20</v>
      </c>
      <c r="B34" s="20">
        <v>3076</v>
      </c>
      <c r="C34" s="20">
        <v>2423</v>
      </c>
      <c r="D34" s="20">
        <v>653</v>
      </c>
      <c r="E34" s="20">
        <v>619</v>
      </c>
      <c r="F34" s="20">
        <v>118</v>
      </c>
      <c r="G34" s="20">
        <v>344</v>
      </c>
      <c r="H34" s="20">
        <v>98</v>
      </c>
      <c r="I34" s="20">
        <v>59</v>
      </c>
    </row>
    <row r="35" spans="1:9" ht="12" customHeight="1">
      <c r="A35" s="30" t="s">
        <v>21</v>
      </c>
      <c r="B35" s="20">
        <v>3617</v>
      </c>
      <c r="C35" s="20">
        <v>2999</v>
      </c>
      <c r="D35" s="20">
        <v>618</v>
      </c>
      <c r="E35" s="20">
        <v>599</v>
      </c>
      <c r="F35" s="20">
        <v>335</v>
      </c>
      <c r="G35" s="20">
        <v>12</v>
      </c>
      <c r="H35" s="20">
        <v>236</v>
      </c>
      <c r="I35" s="20">
        <v>16</v>
      </c>
    </row>
    <row r="36" spans="1:9" ht="12" customHeight="1">
      <c r="A36" s="31" t="s">
        <v>22</v>
      </c>
      <c r="B36" s="20">
        <v>2906</v>
      </c>
      <c r="C36" s="20">
        <v>2782</v>
      </c>
      <c r="D36" s="20">
        <v>124</v>
      </c>
      <c r="E36" s="20">
        <v>112</v>
      </c>
      <c r="F36" s="20">
        <v>55</v>
      </c>
      <c r="G36" s="20" t="s">
        <v>179</v>
      </c>
      <c r="H36" s="20">
        <v>47</v>
      </c>
      <c r="I36" s="21">
        <v>5</v>
      </c>
    </row>
    <row r="37" spans="1:9" ht="12" customHeight="1">
      <c r="A37" s="31" t="s">
        <v>23</v>
      </c>
      <c r="B37" s="20">
        <v>336</v>
      </c>
      <c r="C37" s="20">
        <v>57</v>
      </c>
      <c r="D37" s="20">
        <v>279</v>
      </c>
      <c r="E37" s="20">
        <v>277</v>
      </c>
      <c r="F37" s="20">
        <v>236</v>
      </c>
      <c r="G37" s="20" t="s">
        <v>179</v>
      </c>
      <c r="H37" s="20">
        <v>36</v>
      </c>
      <c r="I37" s="20" t="s">
        <v>179</v>
      </c>
    </row>
    <row r="38" spans="1:9" ht="12" customHeight="1">
      <c r="A38" s="31" t="s">
        <v>24</v>
      </c>
      <c r="B38" s="20">
        <v>230</v>
      </c>
      <c r="C38" s="20">
        <v>49</v>
      </c>
      <c r="D38" s="20">
        <v>181</v>
      </c>
      <c r="E38" s="20">
        <v>177</v>
      </c>
      <c r="F38" s="20">
        <v>34</v>
      </c>
      <c r="G38" s="20" t="s">
        <v>179</v>
      </c>
      <c r="H38" s="20">
        <v>132</v>
      </c>
      <c r="I38" s="21">
        <v>7</v>
      </c>
    </row>
    <row r="39" spans="1:9" ht="12" customHeight="1">
      <c r="A39" s="30" t="s">
        <v>25</v>
      </c>
      <c r="B39" s="20">
        <v>586</v>
      </c>
      <c r="C39" s="20">
        <v>535</v>
      </c>
      <c r="D39" s="20">
        <v>51</v>
      </c>
      <c r="E39" s="20">
        <v>51</v>
      </c>
      <c r="F39" s="20">
        <v>34</v>
      </c>
      <c r="G39" s="20" t="s">
        <v>179</v>
      </c>
      <c r="H39" s="20">
        <v>16</v>
      </c>
      <c r="I39" s="20" t="s">
        <v>179</v>
      </c>
    </row>
    <row r="40" spans="1:9" ht="11.25" customHeight="1">
      <c r="A40" s="30" t="s">
        <v>26</v>
      </c>
      <c r="B40" s="20">
        <v>505</v>
      </c>
      <c r="C40" s="20">
        <v>425</v>
      </c>
      <c r="D40" s="20">
        <v>80</v>
      </c>
      <c r="E40" s="20">
        <v>77</v>
      </c>
      <c r="F40" s="20">
        <v>35</v>
      </c>
      <c r="G40" s="20" t="s">
        <v>179</v>
      </c>
      <c r="H40" s="20">
        <v>38</v>
      </c>
      <c r="I40" s="20" t="s">
        <v>179</v>
      </c>
    </row>
    <row r="41" spans="1:9" ht="11.25" customHeight="1">
      <c r="A41" s="30"/>
      <c r="B41" s="20"/>
      <c r="C41" s="20"/>
      <c r="D41" s="20"/>
      <c r="E41" s="20"/>
      <c r="F41" s="20"/>
      <c r="G41" s="20"/>
      <c r="H41" s="20"/>
      <c r="I41" s="20"/>
    </row>
    <row r="42" spans="1:9">
      <c r="A42" s="28" t="s">
        <v>27</v>
      </c>
      <c r="B42" s="18"/>
      <c r="C42" s="18"/>
      <c r="D42" s="18"/>
      <c r="E42" s="18"/>
      <c r="F42" s="18"/>
      <c r="G42" s="18"/>
      <c r="H42" s="18"/>
      <c r="I42" s="18"/>
    </row>
    <row r="43" spans="1:9">
      <c r="A43" s="28"/>
      <c r="B43" s="18"/>
      <c r="C43" s="18"/>
      <c r="D43" s="18"/>
      <c r="E43" s="18"/>
      <c r="F43" s="18"/>
      <c r="G43" s="18"/>
      <c r="H43" s="18"/>
      <c r="I43" s="18"/>
    </row>
    <row r="44" spans="1:9" ht="12" customHeight="1">
      <c r="A44" s="28" t="s">
        <v>28</v>
      </c>
      <c r="B44" s="18"/>
      <c r="C44" s="18"/>
      <c r="D44" s="18"/>
      <c r="E44" s="18"/>
      <c r="F44" s="18"/>
      <c r="G44" s="18"/>
      <c r="H44" s="18"/>
      <c r="I44" s="18"/>
    </row>
    <row r="45" spans="1:9" ht="12" customHeight="1">
      <c r="A45" s="29" t="s">
        <v>29</v>
      </c>
      <c r="B45" s="20">
        <v>7784</v>
      </c>
      <c r="C45" s="20">
        <v>6382</v>
      </c>
      <c r="D45" s="20">
        <v>1402</v>
      </c>
      <c r="E45" s="20">
        <v>1346</v>
      </c>
      <c r="F45" s="20">
        <v>522</v>
      </c>
      <c r="G45" s="20">
        <v>358</v>
      </c>
      <c r="H45" s="20">
        <v>387</v>
      </c>
      <c r="I45" s="20">
        <v>78</v>
      </c>
    </row>
    <row r="46" spans="1:9" ht="12" customHeight="1">
      <c r="A46" s="32" t="s">
        <v>191</v>
      </c>
      <c r="B46" s="20">
        <v>1574</v>
      </c>
      <c r="C46" s="20">
        <v>1284</v>
      </c>
      <c r="D46" s="20">
        <v>290</v>
      </c>
      <c r="E46" s="20">
        <v>279</v>
      </c>
      <c r="F46" s="20">
        <v>111</v>
      </c>
      <c r="G46" s="20">
        <v>75</v>
      </c>
      <c r="H46" s="20">
        <v>75</v>
      </c>
      <c r="I46" s="20">
        <v>18</v>
      </c>
    </row>
    <row r="47" spans="1:9" ht="12" customHeight="1">
      <c r="A47" s="32" t="s">
        <v>192</v>
      </c>
      <c r="B47" s="20">
        <v>2096</v>
      </c>
      <c r="C47" s="20">
        <v>1656</v>
      </c>
      <c r="D47" s="20">
        <v>440</v>
      </c>
      <c r="E47" s="20">
        <v>420</v>
      </c>
      <c r="F47" s="20">
        <v>154</v>
      </c>
      <c r="G47" s="20">
        <v>106</v>
      </c>
      <c r="H47" s="20">
        <v>131</v>
      </c>
      <c r="I47" s="20">
        <v>29</v>
      </c>
    </row>
    <row r="48" spans="1:9" ht="12" customHeight="1">
      <c r="A48" s="32" t="s">
        <v>193</v>
      </c>
      <c r="B48" s="20">
        <v>1669</v>
      </c>
      <c r="C48" s="20">
        <v>1437</v>
      </c>
      <c r="D48" s="20">
        <v>232</v>
      </c>
      <c r="E48" s="20">
        <v>221</v>
      </c>
      <c r="F48" s="20">
        <v>83</v>
      </c>
      <c r="G48" s="20">
        <v>66</v>
      </c>
      <c r="H48" s="20">
        <v>59</v>
      </c>
      <c r="I48" s="20">
        <v>12</v>
      </c>
    </row>
    <row r="49" spans="1:9" ht="12" customHeight="1">
      <c r="A49" s="32" t="s">
        <v>194</v>
      </c>
      <c r="B49" s="20">
        <v>2446</v>
      </c>
      <c r="C49" s="20">
        <v>2005</v>
      </c>
      <c r="D49" s="20">
        <v>441</v>
      </c>
      <c r="E49" s="20">
        <v>426</v>
      </c>
      <c r="F49" s="20">
        <v>173</v>
      </c>
      <c r="G49" s="20">
        <v>111</v>
      </c>
      <c r="H49" s="20">
        <v>122</v>
      </c>
      <c r="I49" s="20">
        <v>20</v>
      </c>
    </row>
    <row r="50" spans="1:9" ht="12" customHeight="1">
      <c r="A50" s="32"/>
      <c r="B50" s="20"/>
      <c r="C50" s="20"/>
      <c r="D50" s="20"/>
      <c r="E50" s="20"/>
      <c r="F50" s="20"/>
      <c r="G50" s="20"/>
      <c r="H50" s="20"/>
      <c r="I50" s="20"/>
    </row>
    <row r="51" spans="1:9">
      <c r="A51" s="28" t="s">
        <v>30</v>
      </c>
      <c r="B51" s="18"/>
      <c r="C51" s="18"/>
      <c r="D51" s="18"/>
      <c r="E51" s="18"/>
      <c r="F51" s="18"/>
      <c r="G51" s="18"/>
      <c r="H51" s="18"/>
      <c r="I51" s="18"/>
    </row>
    <row r="52" spans="1:9" ht="12" customHeight="1">
      <c r="A52" s="29" t="s">
        <v>31</v>
      </c>
      <c r="B52" s="20">
        <v>1401</v>
      </c>
      <c r="C52" s="20">
        <v>1074</v>
      </c>
      <c r="D52" s="20">
        <v>327</v>
      </c>
      <c r="E52" s="20">
        <v>310</v>
      </c>
      <c r="F52" s="20">
        <v>115</v>
      </c>
      <c r="G52" s="20">
        <v>77</v>
      </c>
      <c r="H52" s="20">
        <v>97</v>
      </c>
      <c r="I52" s="20">
        <v>21</v>
      </c>
    </row>
    <row r="53" spans="1:9" ht="12" customHeight="1">
      <c r="A53" s="29" t="s">
        <v>32</v>
      </c>
      <c r="B53" s="20">
        <v>4737</v>
      </c>
      <c r="C53" s="20">
        <v>3908</v>
      </c>
      <c r="D53" s="20">
        <v>828</v>
      </c>
      <c r="E53" s="20">
        <v>799</v>
      </c>
      <c r="F53" s="20">
        <v>319</v>
      </c>
      <c r="G53" s="20">
        <v>219</v>
      </c>
      <c r="H53" s="20">
        <v>216</v>
      </c>
      <c r="I53" s="20">
        <v>45</v>
      </c>
    </row>
    <row r="54" spans="1:9" ht="12" customHeight="1">
      <c r="A54" s="29" t="s">
        <v>33</v>
      </c>
      <c r="B54" s="20">
        <v>1646</v>
      </c>
      <c r="C54" s="20">
        <v>1399</v>
      </c>
      <c r="D54" s="20">
        <v>247</v>
      </c>
      <c r="E54" s="20">
        <v>237</v>
      </c>
      <c r="F54" s="20">
        <v>88</v>
      </c>
      <c r="G54" s="20">
        <v>63</v>
      </c>
      <c r="H54" s="20">
        <v>75</v>
      </c>
      <c r="I54" s="20">
        <v>12</v>
      </c>
    </row>
    <row r="55" spans="1:9" ht="12" customHeight="1">
      <c r="A55" s="29"/>
      <c r="B55" s="20"/>
      <c r="C55" s="20"/>
      <c r="D55" s="20"/>
      <c r="E55" s="20"/>
      <c r="F55" s="20"/>
      <c r="G55" s="20"/>
      <c r="H55" s="20"/>
      <c r="I55" s="20"/>
    </row>
    <row r="56" spans="1:9">
      <c r="A56" s="28" t="s">
        <v>34</v>
      </c>
      <c r="B56" s="18"/>
      <c r="C56" s="18"/>
      <c r="D56" s="18"/>
      <c r="E56" s="18"/>
      <c r="F56" s="18"/>
      <c r="G56" s="18"/>
      <c r="H56" s="18"/>
      <c r="I56" s="18"/>
    </row>
    <row r="57" spans="1:9" ht="12" customHeight="1">
      <c r="A57" s="29" t="s">
        <v>35</v>
      </c>
      <c r="B57" s="20">
        <v>522</v>
      </c>
      <c r="C57" s="20">
        <v>485</v>
      </c>
      <c r="D57" s="20">
        <v>38</v>
      </c>
      <c r="E57" s="20">
        <v>36</v>
      </c>
      <c r="F57" s="20">
        <v>14</v>
      </c>
      <c r="G57" s="21">
        <v>9</v>
      </c>
      <c r="H57" s="20">
        <v>11</v>
      </c>
      <c r="I57" s="20" t="s">
        <v>179</v>
      </c>
    </row>
    <row r="58" spans="1:9" ht="12" customHeight="1">
      <c r="A58" s="29" t="s">
        <v>36</v>
      </c>
      <c r="B58" s="20">
        <v>497</v>
      </c>
      <c r="C58" s="20">
        <v>437</v>
      </c>
      <c r="D58" s="20">
        <v>61</v>
      </c>
      <c r="E58" s="20">
        <v>59</v>
      </c>
      <c r="F58" s="20">
        <v>23</v>
      </c>
      <c r="G58" s="20">
        <v>14</v>
      </c>
      <c r="H58" s="20">
        <v>17</v>
      </c>
      <c r="I58" s="20" t="s">
        <v>179</v>
      </c>
    </row>
    <row r="59" spans="1:9" ht="12" customHeight="1">
      <c r="A59" s="29" t="s">
        <v>37</v>
      </c>
      <c r="B59" s="20">
        <v>954</v>
      </c>
      <c r="C59" s="20">
        <v>824</v>
      </c>
      <c r="D59" s="20">
        <v>130</v>
      </c>
      <c r="E59" s="20">
        <v>127</v>
      </c>
      <c r="F59" s="20">
        <v>49</v>
      </c>
      <c r="G59" s="20">
        <v>35</v>
      </c>
      <c r="H59" s="20">
        <v>36</v>
      </c>
      <c r="I59" s="21">
        <v>6</v>
      </c>
    </row>
    <row r="60" spans="1:9" ht="12" customHeight="1">
      <c r="A60" s="29" t="s">
        <v>38</v>
      </c>
      <c r="B60" s="20">
        <v>1488</v>
      </c>
      <c r="C60" s="20">
        <v>1265</v>
      </c>
      <c r="D60" s="20">
        <v>223</v>
      </c>
      <c r="E60" s="20">
        <v>217</v>
      </c>
      <c r="F60" s="20">
        <v>91</v>
      </c>
      <c r="G60" s="20">
        <v>59</v>
      </c>
      <c r="H60" s="20">
        <v>56</v>
      </c>
      <c r="I60" s="20">
        <v>10</v>
      </c>
    </row>
    <row r="61" spans="1:9" ht="12" customHeight="1">
      <c r="A61" s="29" t="s">
        <v>39</v>
      </c>
      <c r="B61" s="20">
        <v>2066</v>
      </c>
      <c r="C61" s="20">
        <v>1707</v>
      </c>
      <c r="D61" s="20">
        <v>360</v>
      </c>
      <c r="E61" s="20">
        <v>346</v>
      </c>
      <c r="F61" s="20">
        <v>143</v>
      </c>
      <c r="G61" s="20">
        <v>95</v>
      </c>
      <c r="H61" s="20">
        <v>91</v>
      </c>
      <c r="I61" s="20">
        <v>17</v>
      </c>
    </row>
    <row r="62" spans="1:9" ht="12" customHeight="1">
      <c r="A62" s="29" t="s">
        <v>40</v>
      </c>
      <c r="B62" s="20">
        <v>874</v>
      </c>
      <c r="C62" s="20">
        <v>663</v>
      </c>
      <c r="D62" s="20">
        <v>211</v>
      </c>
      <c r="E62" s="20">
        <v>203</v>
      </c>
      <c r="F62" s="20">
        <v>70</v>
      </c>
      <c r="G62" s="20">
        <v>61</v>
      </c>
      <c r="H62" s="20">
        <v>60</v>
      </c>
      <c r="I62" s="20">
        <v>13</v>
      </c>
    </row>
    <row r="63" spans="1:9" ht="12" customHeight="1">
      <c r="A63" s="29" t="s">
        <v>41</v>
      </c>
      <c r="B63" s="20">
        <v>615</v>
      </c>
      <c r="C63" s="20">
        <v>457</v>
      </c>
      <c r="D63" s="20">
        <v>158</v>
      </c>
      <c r="E63" s="20">
        <v>150</v>
      </c>
      <c r="F63" s="20">
        <v>58</v>
      </c>
      <c r="G63" s="20">
        <v>39</v>
      </c>
      <c r="H63" s="20">
        <v>44</v>
      </c>
      <c r="I63" s="21">
        <v>9</v>
      </c>
    </row>
    <row r="64" spans="1:9" ht="12" customHeight="1">
      <c r="A64" s="29" t="s">
        <v>42</v>
      </c>
      <c r="B64" s="20">
        <v>256</v>
      </c>
      <c r="C64" s="20">
        <v>202</v>
      </c>
      <c r="D64" s="20">
        <v>54</v>
      </c>
      <c r="E64" s="20">
        <v>51</v>
      </c>
      <c r="F64" s="20">
        <v>24</v>
      </c>
      <c r="G64" s="20">
        <v>12</v>
      </c>
      <c r="H64" s="20">
        <v>13</v>
      </c>
      <c r="I64" s="20" t="s">
        <v>179</v>
      </c>
    </row>
    <row r="65" spans="1:9" ht="12" customHeight="1">
      <c r="A65" s="29" t="s">
        <v>43</v>
      </c>
      <c r="B65" s="20">
        <v>511</v>
      </c>
      <c r="C65" s="20">
        <v>342</v>
      </c>
      <c r="D65" s="20">
        <v>168</v>
      </c>
      <c r="E65" s="20">
        <v>158</v>
      </c>
      <c r="F65" s="20">
        <v>51</v>
      </c>
      <c r="G65" s="20">
        <v>34</v>
      </c>
      <c r="H65" s="20">
        <v>60</v>
      </c>
      <c r="I65" s="20">
        <v>14</v>
      </c>
    </row>
    <row r="66" spans="1:9" ht="12" customHeight="1">
      <c r="A66" s="29"/>
      <c r="B66" s="20"/>
      <c r="C66" s="20"/>
      <c r="D66" s="20"/>
      <c r="E66" s="20"/>
      <c r="F66" s="20"/>
      <c r="G66" s="20"/>
      <c r="H66" s="20"/>
      <c r="I66" s="20"/>
    </row>
    <row r="67" spans="1:9">
      <c r="A67" s="28" t="s">
        <v>44</v>
      </c>
      <c r="B67" s="18"/>
      <c r="C67" s="18"/>
      <c r="D67" s="18"/>
      <c r="E67" s="18"/>
      <c r="F67" s="18"/>
      <c r="G67" s="18"/>
      <c r="H67" s="18"/>
      <c r="I67" s="18"/>
    </row>
    <row r="68" spans="1:9">
      <c r="A68" s="28"/>
      <c r="B68" s="18"/>
      <c r="C68" s="18"/>
      <c r="D68" s="18"/>
      <c r="E68" s="18"/>
      <c r="F68" s="18"/>
      <c r="G68" s="18"/>
      <c r="H68" s="18"/>
      <c r="I68" s="18"/>
    </row>
    <row r="69" spans="1:9">
      <c r="A69" s="28" t="s">
        <v>45</v>
      </c>
      <c r="B69" s="18"/>
      <c r="C69" s="18"/>
      <c r="D69" s="18"/>
      <c r="E69" s="18"/>
      <c r="F69" s="18"/>
      <c r="G69" s="18"/>
      <c r="H69" s="18"/>
      <c r="I69" s="18"/>
    </row>
    <row r="70" spans="1:9" ht="12" customHeight="1">
      <c r="A70" s="29" t="s">
        <v>46</v>
      </c>
      <c r="B70" s="20">
        <v>6200</v>
      </c>
      <c r="C70" s="20">
        <v>5294</v>
      </c>
      <c r="D70" s="20">
        <v>906</v>
      </c>
      <c r="E70" s="20">
        <v>859</v>
      </c>
      <c r="F70" s="20">
        <v>460</v>
      </c>
      <c r="G70" s="20">
        <v>66</v>
      </c>
      <c r="H70" s="20">
        <v>294</v>
      </c>
      <c r="I70" s="20">
        <v>39</v>
      </c>
    </row>
    <row r="71" spans="1:9" ht="12" customHeight="1">
      <c r="A71" s="32" t="s">
        <v>47</v>
      </c>
      <c r="B71" s="20">
        <v>2425</v>
      </c>
      <c r="C71" s="20">
        <v>2131</v>
      </c>
      <c r="D71" s="20">
        <v>295</v>
      </c>
      <c r="E71" s="20">
        <v>285</v>
      </c>
      <c r="F71" s="20">
        <v>157</v>
      </c>
      <c r="G71" s="20">
        <v>15</v>
      </c>
      <c r="H71" s="20">
        <v>100</v>
      </c>
      <c r="I71" s="20">
        <v>13</v>
      </c>
    </row>
    <row r="72" spans="1:9" ht="12" customHeight="1">
      <c r="A72" s="32" t="s">
        <v>48</v>
      </c>
      <c r="B72" s="20">
        <v>60</v>
      </c>
      <c r="C72" s="20">
        <v>57</v>
      </c>
      <c r="D72" s="20" t="s">
        <v>179</v>
      </c>
      <c r="E72" s="20" t="s">
        <v>179</v>
      </c>
      <c r="F72" s="20" t="s">
        <v>179</v>
      </c>
      <c r="G72" s="20" t="s">
        <v>179</v>
      </c>
      <c r="H72" s="20" t="s">
        <v>179</v>
      </c>
      <c r="I72" s="20" t="s">
        <v>178</v>
      </c>
    </row>
    <row r="73" spans="1:9" ht="12" customHeight="1">
      <c r="A73" s="32" t="s">
        <v>49</v>
      </c>
      <c r="B73" s="20">
        <v>1962</v>
      </c>
      <c r="C73" s="20">
        <v>1652</v>
      </c>
      <c r="D73" s="20">
        <v>309</v>
      </c>
      <c r="E73" s="20">
        <v>292</v>
      </c>
      <c r="F73" s="20">
        <v>173</v>
      </c>
      <c r="G73" s="20">
        <v>25</v>
      </c>
      <c r="H73" s="20">
        <v>77</v>
      </c>
      <c r="I73" s="20">
        <v>17</v>
      </c>
    </row>
    <row r="74" spans="1:9" ht="12" customHeight="1">
      <c r="A74" s="32" t="s">
        <v>50</v>
      </c>
      <c r="B74" s="20">
        <v>493</v>
      </c>
      <c r="C74" s="20">
        <v>420</v>
      </c>
      <c r="D74" s="20">
        <v>73</v>
      </c>
      <c r="E74" s="20">
        <v>67</v>
      </c>
      <c r="F74" s="20">
        <v>37</v>
      </c>
      <c r="G74" s="20" t="s">
        <v>179</v>
      </c>
      <c r="H74" s="20">
        <v>21</v>
      </c>
      <c r="I74" s="20" t="s">
        <v>179</v>
      </c>
    </row>
    <row r="75" spans="1:9" ht="12" customHeight="1">
      <c r="A75" s="32" t="s">
        <v>51</v>
      </c>
      <c r="B75" s="20">
        <v>1235</v>
      </c>
      <c r="C75" s="20">
        <v>1014</v>
      </c>
      <c r="D75" s="20">
        <v>221</v>
      </c>
      <c r="E75" s="20">
        <v>206</v>
      </c>
      <c r="F75" s="20">
        <v>89</v>
      </c>
      <c r="G75" s="20">
        <v>20</v>
      </c>
      <c r="H75" s="20">
        <v>92</v>
      </c>
      <c r="I75" s="21">
        <v>5</v>
      </c>
    </row>
    <row r="76" spans="1:9" ht="12" customHeight="1">
      <c r="A76" s="29" t="s">
        <v>52</v>
      </c>
      <c r="B76" s="20">
        <v>1318</v>
      </c>
      <c r="C76" s="20">
        <v>945</v>
      </c>
      <c r="D76" s="20">
        <v>373</v>
      </c>
      <c r="E76" s="20">
        <v>366</v>
      </c>
      <c r="F76" s="20">
        <v>18</v>
      </c>
      <c r="G76" s="20">
        <v>288</v>
      </c>
      <c r="H76" s="20">
        <v>23</v>
      </c>
      <c r="I76" s="20">
        <v>36</v>
      </c>
    </row>
    <row r="77" spans="1:9" ht="12" customHeight="1">
      <c r="A77" s="29" t="s">
        <v>53</v>
      </c>
      <c r="B77" s="20">
        <v>229</v>
      </c>
      <c r="C77" s="20">
        <v>110</v>
      </c>
      <c r="D77" s="20">
        <v>119</v>
      </c>
      <c r="E77" s="20">
        <v>118</v>
      </c>
      <c r="F77" s="20">
        <v>42</v>
      </c>
      <c r="G77" s="20" t="s">
        <v>179</v>
      </c>
      <c r="H77" s="20">
        <v>69</v>
      </c>
      <c r="I77" s="20" t="s">
        <v>179</v>
      </c>
    </row>
    <row r="78" spans="1:9" ht="12" customHeight="1">
      <c r="A78" s="29" t="s">
        <v>54</v>
      </c>
      <c r="B78" s="20">
        <v>37</v>
      </c>
      <c r="C78" s="20">
        <v>33</v>
      </c>
      <c r="D78" s="20" t="s">
        <v>179</v>
      </c>
      <c r="E78" s="20" t="s">
        <v>179</v>
      </c>
      <c r="F78" s="20" t="s">
        <v>179</v>
      </c>
      <c r="G78" s="20" t="s">
        <v>179</v>
      </c>
      <c r="H78" s="20" t="s">
        <v>179</v>
      </c>
      <c r="I78" s="20" t="s">
        <v>178</v>
      </c>
    </row>
    <row r="79" spans="1:9" ht="12" customHeight="1">
      <c r="A79" s="29"/>
      <c r="B79" s="20"/>
      <c r="C79" s="20"/>
      <c r="D79" s="20"/>
      <c r="E79" s="20"/>
      <c r="F79" s="20"/>
      <c r="G79" s="20"/>
      <c r="H79" s="20"/>
      <c r="I79" s="20"/>
    </row>
    <row r="80" spans="1:9">
      <c r="A80" s="28" t="s">
        <v>55</v>
      </c>
      <c r="B80" s="18"/>
      <c r="C80" s="18"/>
      <c r="D80" s="18"/>
      <c r="E80" s="18"/>
      <c r="F80" s="18"/>
      <c r="G80" s="18"/>
      <c r="H80" s="18"/>
      <c r="I80" s="18"/>
    </row>
    <row r="81" spans="1:9" ht="12" customHeight="1">
      <c r="A81" s="29" t="s">
        <v>56</v>
      </c>
      <c r="B81" s="20">
        <v>4865</v>
      </c>
      <c r="C81" s="20">
        <v>4262</v>
      </c>
      <c r="D81" s="20">
        <v>603</v>
      </c>
      <c r="E81" s="20">
        <v>569</v>
      </c>
      <c r="F81" s="20">
        <v>336</v>
      </c>
      <c r="G81" s="20">
        <v>25</v>
      </c>
      <c r="H81" s="20">
        <v>185</v>
      </c>
      <c r="I81" s="20">
        <v>23</v>
      </c>
    </row>
    <row r="82" spans="1:9" ht="12" customHeight="1">
      <c r="A82" s="32" t="s">
        <v>57</v>
      </c>
      <c r="B82" s="20">
        <v>3551</v>
      </c>
      <c r="C82" s="20">
        <v>3126</v>
      </c>
      <c r="D82" s="20">
        <v>424</v>
      </c>
      <c r="E82" s="20">
        <v>402</v>
      </c>
      <c r="F82" s="20">
        <v>253</v>
      </c>
      <c r="G82" s="20">
        <v>18</v>
      </c>
      <c r="H82" s="20">
        <v>112</v>
      </c>
      <c r="I82" s="20">
        <v>19</v>
      </c>
    </row>
    <row r="83" spans="1:9" ht="12" customHeight="1">
      <c r="A83" s="32" t="s">
        <v>58</v>
      </c>
      <c r="B83" s="20">
        <v>382</v>
      </c>
      <c r="C83" s="20">
        <v>344</v>
      </c>
      <c r="D83" s="20">
        <v>38</v>
      </c>
      <c r="E83" s="20">
        <v>35</v>
      </c>
      <c r="F83" s="20">
        <v>22</v>
      </c>
      <c r="G83" s="20" t="s">
        <v>179</v>
      </c>
      <c r="H83" s="20">
        <v>10</v>
      </c>
      <c r="I83" s="20" t="s">
        <v>179</v>
      </c>
    </row>
    <row r="84" spans="1:9" ht="12" customHeight="1">
      <c r="A84" s="32" t="s">
        <v>59</v>
      </c>
      <c r="B84" s="21">
        <v>8</v>
      </c>
      <c r="C84" s="21">
        <v>7</v>
      </c>
      <c r="D84" s="20" t="s">
        <v>179</v>
      </c>
      <c r="E84" s="20" t="s">
        <v>179</v>
      </c>
      <c r="F84" s="20" t="s">
        <v>179</v>
      </c>
      <c r="G84" s="20" t="s">
        <v>179</v>
      </c>
      <c r="H84" s="20" t="s">
        <v>178</v>
      </c>
      <c r="I84" s="20" t="s">
        <v>178</v>
      </c>
    </row>
    <row r="85" spans="1:9" ht="12" customHeight="1">
      <c r="A85" s="32" t="s">
        <v>60</v>
      </c>
      <c r="B85" s="20">
        <v>40</v>
      </c>
      <c r="C85" s="20">
        <v>34</v>
      </c>
      <c r="D85" s="21">
        <v>6</v>
      </c>
      <c r="E85" s="21">
        <v>6</v>
      </c>
      <c r="F85" s="20" t="s">
        <v>179</v>
      </c>
      <c r="G85" s="20" t="s">
        <v>179</v>
      </c>
      <c r="H85" s="20" t="s">
        <v>179</v>
      </c>
      <c r="I85" s="20" t="s">
        <v>178</v>
      </c>
    </row>
    <row r="86" spans="1:9" ht="12" customHeight="1">
      <c r="A86" s="33" t="s">
        <v>61</v>
      </c>
      <c r="B86" s="20" t="s">
        <v>179</v>
      </c>
      <c r="C86" s="20" t="s">
        <v>179</v>
      </c>
      <c r="D86" s="20" t="s">
        <v>179</v>
      </c>
      <c r="E86" s="20" t="s">
        <v>179</v>
      </c>
      <c r="F86" s="20" t="s">
        <v>179</v>
      </c>
      <c r="G86" s="20" t="s">
        <v>179</v>
      </c>
      <c r="H86" s="20" t="s">
        <v>179</v>
      </c>
      <c r="I86" s="20" t="s">
        <v>178</v>
      </c>
    </row>
    <row r="87" spans="1:9" ht="12" customHeight="1">
      <c r="A87" s="33" t="s">
        <v>62</v>
      </c>
      <c r="B87" s="20" t="s">
        <v>179</v>
      </c>
      <c r="C87" s="20" t="s">
        <v>179</v>
      </c>
      <c r="D87" s="20" t="s">
        <v>179</v>
      </c>
      <c r="E87" s="20" t="s">
        <v>179</v>
      </c>
      <c r="F87" s="20" t="s">
        <v>178</v>
      </c>
      <c r="G87" s="20" t="s">
        <v>178</v>
      </c>
      <c r="H87" s="20" t="s">
        <v>179</v>
      </c>
      <c r="I87" s="20" t="s">
        <v>178</v>
      </c>
    </row>
    <row r="88" spans="1:9" ht="12" customHeight="1">
      <c r="A88" s="33" t="s">
        <v>63</v>
      </c>
      <c r="B88" s="20">
        <v>35</v>
      </c>
      <c r="C88" s="20">
        <v>30</v>
      </c>
      <c r="D88" s="21">
        <v>5</v>
      </c>
      <c r="E88" s="20" t="s">
        <v>179</v>
      </c>
      <c r="F88" s="20" t="s">
        <v>179</v>
      </c>
      <c r="G88" s="20" t="s">
        <v>179</v>
      </c>
      <c r="H88" s="20" t="s">
        <v>179</v>
      </c>
      <c r="I88" s="20" t="s">
        <v>178</v>
      </c>
    </row>
    <row r="89" spans="1:9" ht="12" customHeight="1">
      <c r="A89" s="32" t="s">
        <v>64</v>
      </c>
      <c r="B89" s="20">
        <v>331</v>
      </c>
      <c r="C89" s="20">
        <v>291</v>
      </c>
      <c r="D89" s="20">
        <v>40</v>
      </c>
      <c r="E89" s="20">
        <v>38</v>
      </c>
      <c r="F89" s="20">
        <v>21</v>
      </c>
      <c r="G89" s="20" t="s">
        <v>179</v>
      </c>
      <c r="H89" s="20">
        <v>14</v>
      </c>
      <c r="I89" s="20" t="s">
        <v>179</v>
      </c>
    </row>
    <row r="90" spans="1:9" ht="12" customHeight="1">
      <c r="A90" s="33" t="s">
        <v>61</v>
      </c>
      <c r="B90" s="20">
        <v>26</v>
      </c>
      <c r="C90" s="20">
        <v>19</v>
      </c>
      <c r="D90" s="21">
        <v>7</v>
      </c>
      <c r="E90" s="21">
        <v>7</v>
      </c>
      <c r="F90" s="20" t="s">
        <v>179</v>
      </c>
      <c r="G90" s="20" t="s">
        <v>179</v>
      </c>
      <c r="H90" s="20" t="s">
        <v>179</v>
      </c>
      <c r="I90" s="20" t="s">
        <v>179</v>
      </c>
    </row>
    <row r="91" spans="1:9" ht="12" customHeight="1">
      <c r="A91" s="33" t="s">
        <v>62</v>
      </c>
      <c r="B91" s="21">
        <v>8</v>
      </c>
      <c r="C91" s="21">
        <v>6</v>
      </c>
      <c r="D91" s="20" t="s">
        <v>179</v>
      </c>
      <c r="E91" s="20" t="s">
        <v>179</v>
      </c>
      <c r="F91" s="20" t="s">
        <v>179</v>
      </c>
      <c r="G91" s="20" t="s">
        <v>178</v>
      </c>
      <c r="H91" s="20" t="s">
        <v>179</v>
      </c>
      <c r="I91" s="20" t="s">
        <v>179</v>
      </c>
    </row>
    <row r="92" spans="1:9" ht="12" customHeight="1">
      <c r="A92" s="33" t="s">
        <v>63</v>
      </c>
      <c r="B92" s="20">
        <v>297</v>
      </c>
      <c r="C92" s="20">
        <v>266</v>
      </c>
      <c r="D92" s="20">
        <v>32</v>
      </c>
      <c r="E92" s="20">
        <v>30</v>
      </c>
      <c r="F92" s="20">
        <v>17</v>
      </c>
      <c r="G92" s="20" t="s">
        <v>179</v>
      </c>
      <c r="H92" s="20">
        <v>11</v>
      </c>
      <c r="I92" s="20" t="s">
        <v>179</v>
      </c>
    </row>
    <row r="93" spans="1:9" ht="12" customHeight="1">
      <c r="A93" s="32" t="s">
        <v>65</v>
      </c>
      <c r="B93" s="20">
        <v>484</v>
      </c>
      <c r="C93" s="20">
        <v>401</v>
      </c>
      <c r="D93" s="20">
        <v>83</v>
      </c>
      <c r="E93" s="20">
        <v>79</v>
      </c>
      <c r="F93" s="20">
        <v>32</v>
      </c>
      <c r="G93" s="20" t="s">
        <v>179</v>
      </c>
      <c r="H93" s="20">
        <v>41</v>
      </c>
      <c r="I93" s="20" t="s">
        <v>179</v>
      </c>
    </row>
    <row r="94" spans="1:9" ht="12" customHeight="1">
      <c r="A94" s="33" t="s">
        <v>61</v>
      </c>
      <c r="B94" s="20">
        <v>25</v>
      </c>
      <c r="C94" s="20">
        <v>16</v>
      </c>
      <c r="D94" s="21">
        <v>8</v>
      </c>
      <c r="E94" s="21">
        <v>8</v>
      </c>
      <c r="F94" s="20" t="s">
        <v>179</v>
      </c>
      <c r="G94" s="20" t="s">
        <v>179</v>
      </c>
      <c r="H94" s="21">
        <v>5</v>
      </c>
      <c r="I94" s="20" t="s">
        <v>178</v>
      </c>
    </row>
    <row r="95" spans="1:9" ht="12" customHeight="1">
      <c r="A95" s="33" t="s">
        <v>62</v>
      </c>
      <c r="B95" s="20">
        <v>26</v>
      </c>
      <c r="C95" s="20">
        <v>17</v>
      </c>
      <c r="D95" s="21">
        <v>9</v>
      </c>
      <c r="E95" s="21">
        <v>9</v>
      </c>
      <c r="F95" s="20" t="s">
        <v>179</v>
      </c>
      <c r="G95" s="20" t="s">
        <v>179</v>
      </c>
      <c r="H95" s="21">
        <v>7</v>
      </c>
      <c r="I95" s="20" t="s">
        <v>179</v>
      </c>
    </row>
    <row r="96" spans="1:9" ht="12" customHeight="1">
      <c r="A96" s="33" t="s">
        <v>63</v>
      </c>
      <c r="B96" s="20">
        <v>432</v>
      </c>
      <c r="C96" s="20">
        <v>367</v>
      </c>
      <c r="D96" s="20">
        <v>66</v>
      </c>
      <c r="E96" s="20">
        <v>62</v>
      </c>
      <c r="F96" s="20">
        <v>29</v>
      </c>
      <c r="G96" s="20" t="s">
        <v>179</v>
      </c>
      <c r="H96" s="20">
        <v>29</v>
      </c>
      <c r="I96" s="20" t="s">
        <v>179</v>
      </c>
    </row>
    <row r="97" spans="1:9" ht="12" customHeight="1">
      <c r="A97" s="32" t="s">
        <v>66</v>
      </c>
      <c r="B97" s="20">
        <v>55</v>
      </c>
      <c r="C97" s="20">
        <v>47</v>
      </c>
      <c r="D97" s="21">
        <v>8</v>
      </c>
      <c r="E97" s="21">
        <v>7</v>
      </c>
      <c r="F97" s="20" t="s">
        <v>179</v>
      </c>
      <c r="G97" s="20" t="s">
        <v>178</v>
      </c>
      <c r="H97" s="20" t="s">
        <v>179</v>
      </c>
      <c r="I97" s="20" t="s">
        <v>178</v>
      </c>
    </row>
    <row r="98" spans="1:9" ht="12" customHeight="1">
      <c r="A98" s="29" t="s">
        <v>52</v>
      </c>
      <c r="B98" s="20">
        <v>1685</v>
      </c>
      <c r="C98" s="20">
        <v>1225</v>
      </c>
      <c r="D98" s="20">
        <v>460</v>
      </c>
      <c r="E98" s="20">
        <v>445</v>
      </c>
      <c r="F98" s="20">
        <v>40</v>
      </c>
      <c r="G98" s="20">
        <v>322</v>
      </c>
      <c r="H98" s="20">
        <v>38</v>
      </c>
      <c r="I98" s="20">
        <v>45</v>
      </c>
    </row>
    <row r="99" spans="1:9" ht="12" customHeight="1">
      <c r="A99" s="29" t="s">
        <v>67</v>
      </c>
      <c r="B99" s="20">
        <v>1181</v>
      </c>
      <c r="C99" s="20">
        <v>848</v>
      </c>
      <c r="D99" s="20">
        <v>333</v>
      </c>
      <c r="E99" s="20">
        <v>326</v>
      </c>
      <c r="F99" s="20">
        <v>143</v>
      </c>
      <c r="G99" s="20">
        <v>12</v>
      </c>
      <c r="H99" s="20">
        <v>161</v>
      </c>
      <c r="I99" s="21">
        <v>10</v>
      </c>
    </row>
    <row r="100" spans="1:9" ht="12" customHeight="1">
      <c r="A100" s="29" t="s">
        <v>68</v>
      </c>
      <c r="B100" s="20">
        <v>52</v>
      </c>
      <c r="C100" s="20">
        <v>47</v>
      </c>
      <c r="D100" s="21">
        <v>6</v>
      </c>
      <c r="E100" s="21">
        <v>6</v>
      </c>
      <c r="F100" s="20" t="s">
        <v>179</v>
      </c>
      <c r="G100" s="20" t="s">
        <v>179</v>
      </c>
      <c r="H100" s="20" t="s">
        <v>179</v>
      </c>
      <c r="I100" s="20" t="s">
        <v>179</v>
      </c>
    </row>
    <row r="101" spans="1:9" ht="12" customHeight="1">
      <c r="A101" s="29"/>
      <c r="B101" s="20"/>
      <c r="C101" s="20"/>
      <c r="D101" s="21"/>
      <c r="E101" s="21"/>
      <c r="F101" s="20"/>
      <c r="G101" s="20"/>
      <c r="H101" s="20"/>
      <c r="I101" s="20"/>
    </row>
    <row r="102" spans="1:9">
      <c r="A102" s="28" t="s">
        <v>69</v>
      </c>
      <c r="B102" s="18"/>
      <c r="C102" s="18"/>
      <c r="D102" s="18"/>
      <c r="E102" s="18"/>
      <c r="F102" s="18"/>
      <c r="G102" s="18"/>
      <c r="H102" s="18"/>
      <c r="I102" s="18"/>
    </row>
    <row r="103" spans="1:9" ht="12" customHeight="1">
      <c r="A103" s="29" t="s">
        <v>70</v>
      </c>
      <c r="B103" s="20">
        <v>906</v>
      </c>
      <c r="C103" s="20">
        <v>663</v>
      </c>
      <c r="D103" s="20">
        <v>243</v>
      </c>
      <c r="E103" s="20">
        <v>237</v>
      </c>
      <c r="F103" s="20">
        <v>16</v>
      </c>
      <c r="G103" s="20">
        <v>179</v>
      </c>
      <c r="H103" s="20">
        <v>17</v>
      </c>
      <c r="I103" s="20">
        <v>25</v>
      </c>
    </row>
    <row r="104" spans="1:9" ht="12" customHeight="1">
      <c r="A104" s="32" t="s">
        <v>71</v>
      </c>
      <c r="B104" s="20">
        <v>289</v>
      </c>
      <c r="C104" s="20">
        <v>202</v>
      </c>
      <c r="D104" s="20">
        <v>87</v>
      </c>
      <c r="E104" s="20">
        <v>86</v>
      </c>
      <c r="F104" s="20" t="s">
        <v>179</v>
      </c>
      <c r="G104" s="20">
        <v>72</v>
      </c>
      <c r="H104" s="20" t="s">
        <v>179</v>
      </c>
      <c r="I104" s="21">
        <v>7</v>
      </c>
    </row>
    <row r="105" spans="1:9" ht="12" customHeight="1">
      <c r="A105" s="32" t="s">
        <v>72</v>
      </c>
      <c r="B105" s="20">
        <v>51</v>
      </c>
      <c r="C105" s="20">
        <v>32</v>
      </c>
      <c r="D105" s="20">
        <v>19</v>
      </c>
      <c r="E105" s="20">
        <v>19</v>
      </c>
      <c r="F105" s="20" t="s">
        <v>179</v>
      </c>
      <c r="G105" s="20">
        <v>11</v>
      </c>
      <c r="H105" s="20" t="s">
        <v>179</v>
      </c>
      <c r="I105" s="20" t="s">
        <v>179</v>
      </c>
    </row>
    <row r="106" spans="1:9" ht="12" customHeight="1">
      <c r="A106" s="32" t="s">
        <v>73</v>
      </c>
      <c r="B106" s="20">
        <v>166</v>
      </c>
      <c r="C106" s="20">
        <v>118</v>
      </c>
      <c r="D106" s="20">
        <v>48</v>
      </c>
      <c r="E106" s="20">
        <v>46</v>
      </c>
      <c r="F106" s="20" t="s">
        <v>179</v>
      </c>
      <c r="G106" s="20">
        <v>32</v>
      </c>
      <c r="H106" s="20" t="s">
        <v>179</v>
      </c>
      <c r="I106" s="21">
        <v>5</v>
      </c>
    </row>
    <row r="107" spans="1:9" ht="12" customHeight="1">
      <c r="A107" s="32" t="s">
        <v>74</v>
      </c>
      <c r="B107" s="20">
        <v>273</v>
      </c>
      <c r="C107" s="20">
        <v>216</v>
      </c>
      <c r="D107" s="20">
        <v>57</v>
      </c>
      <c r="E107" s="20">
        <v>56</v>
      </c>
      <c r="F107" s="21">
        <v>6</v>
      </c>
      <c r="G107" s="20">
        <v>42</v>
      </c>
      <c r="H107" s="20" t="s">
        <v>179</v>
      </c>
      <c r="I107" s="21">
        <v>5</v>
      </c>
    </row>
    <row r="108" spans="1:9" ht="12" customHeight="1">
      <c r="A108" s="32" t="s">
        <v>75</v>
      </c>
      <c r="B108" s="20">
        <v>126</v>
      </c>
      <c r="C108" s="20">
        <v>94</v>
      </c>
      <c r="D108" s="20">
        <v>32</v>
      </c>
      <c r="E108" s="20">
        <v>31</v>
      </c>
      <c r="F108" s="20" t="s">
        <v>179</v>
      </c>
      <c r="G108" s="20">
        <v>22</v>
      </c>
      <c r="H108" s="20" t="s">
        <v>179</v>
      </c>
      <c r="I108" s="20" t="s">
        <v>179</v>
      </c>
    </row>
    <row r="109" spans="1:9" ht="12" customHeight="1">
      <c r="A109" s="29" t="s">
        <v>76</v>
      </c>
      <c r="B109" s="20">
        <v>279</v>
      </c>
      <c r="C109" s="20">
        <v>215</v>
      </c>
      <c r="D109" s="20">
        <v>64</v>
      </c>
      <c r="E109" s="20">
        <v>60</v>
      </c>
      <c r="F109" s="20">
        <v>18</v>
      </c>
      <c r="G109" s="20">
        <v>25</v>
      </c>
      <c r="H109" s="21">
        <v>9</v>
      </c>
      <c r="I109" s="21">
        <v>8</v>
      </c>
    </row>
    <row r="110" spans="1:9" ht="12" customHeight="1">
      <c r="A110" s="32" t="s">
        <v>77</v>
      </c>
      <c r="B110" s="20">
        <v>174</v>
      </c>
      <c r="C110" s="20">
        <v>135</v>
      </c>
      <c r="D110" s="20">
        <v>39</v>
      </c>
      <c r="E110" s="20">
        <v>36</v>
      </c>
      <c r="F110" s="20">
        <v>12</v>
      </c>
      <c r="G110" s="20">
        <v>14</v>
      </c>
      <c r="H110" s="21">
        <v>5</v>
      </c>
      <c r="I110" s="20" t="s">
        <v>179</v>
      </c>
    </row>
    <row r="111" spans="1:9" ht="12" customHeight="1">
      <c r="A111" s="32" t="s">
        <v>78</v>
      </c>
      <c r="B111" s="20">
        <v>105</v>
      </c>
      <c r="C111" s="20">
        <v>80</v>
      </c>
      <c r="D111" s="20">
        <v>25</v>
      </c>
      <c r="E111" s="20">
        <v>24</v>
      </c>
      <c r="F111" s="21">
        <v>6</v>
      </c>
      <c r="G111" s="20">
        <v>11</v>
      </c>
      <c r="H111" s="20" t="s">
        <v>179</v>
      </c>
      <c r="I111" s="20" t="s">
        <v>179</v>
      </c>
    </row>
    <row r="112" spans="1:9" ht="12" customHeight="1">
      <c r="A112" s="29" t="s">
        <v>79</v>
      </c>
      <c r="B112" s="20">
        <v>205</v>
      </c>
      <c r="C112" s="20">
        <v>159</v>
      </c>
      <c r="D112" s="20">
        <v>46</v>
      </c>
      <c r="E112" s="20">
        <v>40</v>
      </c>
      <c r="F112" s="20">
        <v>12</v>
      </c>
      <c r="G112" s="20">
        <v>12</v>
      </c>
      <c r="H112" s="20">
        <v>14</v>
      </c>
      <c r="I112" s="20" t="s">
        <v>179</v>
      </c>
    </row>
    <row r="113" spans="1:11" ht="12" customHeight="1">
      <c r="A113" s="32" t="s">
        <v>60</v>
      </c>
      <c r="B113" s="21">
        <v>6</v>
      </c>
      <c r="C113" s="20" t="s">
        <v>179</v>
      </c>
      <c r="D113" s="20" t="s">
        <v>179</v>
      </c>
      <c r="E113" s="20" t="s">
        <v>179</v>
      </c>
      <c r="F113" s="20" t="s">
        <v>179</v>
      </c>
      <c r="G113" s="20" t="s">
        <v>179</v>
      </c>
      <c r="H113" s="20" t="s">
        <v>179</v>
      </c>
      <c r="I113" s="20" t="s">
        <v>179</v>
      </c>
    </row>
    <row r="114" spans="1:11" ht="12" customHeight="1">
      <c r="A114" s="32" t="s">
        <v>64</v>
      </c>
      <c r="B114" s="20">
        <v>51</v>
      </c>
      <c r="C114" s="20">
        <v>39</v>
      </c>
      <c r="D114" s="20">
        <v>11</v>
      </c>
      <c r="E114" s="21">
        <v>9</v>
      </c>
      <c r="F114" s="20" t="s">
        <v>179</v>
      </c>
      <c r="G114" s="20" t="s">
        <v>179</v>
      </c>
      <c r="H114" s="20" t="s">
        <v>179</v>
      </c>
      <c r="I114" s="20" t="s">
        <v>179</v>
      </c>
    </row>
    <row r="115" spans="1:11" ht="12" customHeight="1">
      <c r="A115" s="32" t="s">
        <v>80</v>
      </c>
      <c r="B115" s="20">
        <v>148</v>
      </c>
      <c r="C115" s="20">
        <v>114</v>
      </c>
      <c r="D115" s="20">
        <v>34</v>
      </c>
      <c r="E115" s="20">
        <v>30</v>
      </c>
      <c r="F115" s="21">
        <v>8</v>
      </c>
      <c r="G115" s="21">
        <v>9</v>
      </c>
      <c r="H115" s="20">
        <v>12</v>
      </c>
      <c r="I115" s="20" t="s">
        <v>179</v>
      </c>
    </row>
    <row r="116" spans="1:11" ht="12" customHeight="1">
      <c r="A116" s="29" t="s">
        <v>81</v>
      </c>
      <c r="B116" s="20" t="s">
        <v>179</v>
      </c>
      <c r="C116" s="20" t="s">
        <v>179</v>
      </c>
      <c r="D116" s="20" t="s">
        <v>179</v>
      </c>
      <c r="E116" s="20" t="s">
        <v>179</v>
      </c>
      <c r="F116" s="20" t="s">
        <v>179</v>
      </c>
      <c r="G116" s="20" t="s">
        <v>179</v>
      </c>
      <c r="H116" s="20" t="s">
        <v>179</v>
      </c>
      <c r="I116" s="20" t="s">
        <v>178</v>
      </c>
    </row>
    <row r="117" spans="1:11" ht="12" customHeight="1">
      <c r="A117" s="29"/>
      <c r="B117" s="20"/>
      <c r="C117" s="20"/>
      <c r="D117" s="20"/>
      <c r="E117" s="20"/>
      <c r="F117" s="20"/>
      <c r="G117" s="20"/>
      <c r="H117" s="20"/>
      <c r="I117" s="20"/>
    </row>
    <row r="118" spans="1:11">
      <c r="A118" s="28" t="s">
        <v>183</v>
      </c>
      <c r="B118" s="18"/>
      <c r="C118" s="18"/>
      <c r="D118" s="18"/>
      <c r="E118" s="18"/>
      <c r="F118" s="18"/>
      <c r="G118" s="18"/>
      <c r="H118" s="18"/>
      <c r="I118" s="18"/>
      <c r="K118" s="22"/>
    </row>
    <row r="119" spans="1:11" ht="12" customHeight="1">
      <c r="A119" s="29" t="s">
        <v>82</v>
      </c>
      <c r="B119" s="20">
        <v>7770</v>
      </c>
      <c r="C119" s="20">
        <v>6366</v>
      </c>
      <c r="D119" s="20">
        <v>1404</v>
      </c>
      <c r="E119" s="20">
        <v>1348</v>
      </c>
      <c r="F119" s="20">
        <v>522</v>
      </c>
      <c r="G119" s="20">
        <v>360</v>
      </c>
      <c r="H119" s="20">
        <v>387</v>
      </c>
      <c r="I119" s="20">
        <v>78</v>
      </c>
    </row>
    <row r="120" spans="1:11" ht="12" customHeight="1">
      <c r="A120" s="32" t="s">
        <v>83</v>
      </c>
      <c r="B120" s="20">
        <v>1549</v>
      </c>
      <c r="C120" s="20">
        <v>1368</v>
      </c>
      <c r="D120" s="20">
        <v>181</v>
      </c>
      <c r="E120" s="20">
        <v>164</v>
      </c>
      <c r="F120" s="20">
        <v>79</v>
      </c>
      <c r="G120" s="20" t="s">
        <v>179</v>
      </c>
      <c r="H120" s="20">
        <v>76</v>
      </c>
      <c r="I120" s="21">
        <v>7</v>
      </c>
    </row>
    <row r="121" spans="1:11" ht="12" customHeight="1">
      <c r="A121" s="32" t="s">
        <v>84</v>
      </c>
      <c r="B121" s="20">
        <v>6221</v>
      </c>
      <c r="C121" s="20">
        <v>4998</v>
      </c>
      <c r="D121" s="20">
        <v>1223</v>
      </c>
      <c r="E121" s="20">
        <v>1183</v>
      </c>
      <c r="F121" s="20">
        <v>444</v>
      </c>
      <c r="G121" s="20">
        <v>358</v>
      </c>
      <c r="H121" s="20">
        <v>311</v>
      </c>
      <c r="I121" s="20">
        <v>71</v>
      </c>
    </row>
    <row r="122" spans="1:11" ht="12" customHeight="1">
      <c r="A122" s="29" t="s">
        <v>85</v>
      </c>
      <c r="B122" s="20">
        <v>94</v>
      </c>
      <c r="C122" s="20">
        <v>86</v>
      </c>
      <c r="D122" s="21">
        <v>7</v>
      </c>
      <c r="E122" s="21">
        <v>6</v>
      </c>
      <c r="F122" s="20" t="s">
        <v>179</v>
      </c>
      <c r="G122" s="20" t="s">
        <v>179</v>
      </c>
      <c r="H122" s="20" t="s">
        <v>179</v>
      </c>
      <c r="I122" s="20" t="s">
        <v>179</v>
      </c>
    </row>
    <row r="123" spans="1:11" ht="12" customHeight="1">
      <c r="A123" s="29"/>
      <c r="B123" s="20"/>
      <c r="C123" s="20"/>
      <c r="D123" s="21"/>
      <c r="E123" s="21"/>
      <c r="F123" s="20"/>
      <c r="G123" s="20"/>
      <c r="H123" s="20"/>
      <c r="I123" s="20"/>
    </row>
    <row r="124" spans="1:11">
      <c r="A124" s="28" t="s">
        <v>86</v>
      </c>
      <c r="B124" s="18"/>
      <c r="C124" s="18"/>
      <c r="D124" s="18"/>
      <c r="E124" s="18"/>
      <c r="F124" s="18"/>
      <c r="G124" s="18"/>
      <c r="H124" s="18"/>
      <c r="I124" s="18"/>
    </row>
    <row r="125" spans="1:11" ht="12" customHeight="1">
      <c r="A125" s="29" t="s">
        <v>87</v>
      </c>
      <c r="B125" s="20">
        <v>3844</v>
      </c>
      <c r="C125" s="20">
        <v>2929</v>
      </c>
      <c r="D125" s="20">
        <v>914</v>
      </c>
      <c r="E125" s="20">
        <v>887</v>
      </c>
      <c r="F125" s="20">
        <v>275</v>
      </c>
      <c r="G125" s="20">
        <v>350</v>
      </c>
      <c r="H125" s="20">
        <v>198</v>
      </c>
      <c r="I125" s="20">
        <v>63</v>
      </c>
    </row>
    <row r="126" spans="1:11" ht="12" customHeight="1">
      <c r="A126" s="32" t="s">
        <v>88</v>
      </c>
      <c r="B126" s="20">
        <v>1936</v>
      </c>
      <c r="C126" s="20">
        <v>1517</v>
      </c>
      <c r="D126" s="20">
        <v>419</v>
      </c>
      <c r="E126" s="20">
        <v>401</v>
      </c>
      <c r="F126" s="20">
        <v>219</v>
      </c>
      <c r="G126" s="21">
        <v>8</v>
      </c>
      <c r="H126" s="20">
        <v>161</v>
      </c>
      <c r="I126" s="20">
        <v>12</v>
      </c>
    </row>
    <row r="127" spans="1:11" ht="12" customHeight="1">
      <c r="A127" s="34" t="s">
        <v>89</v>
      </c>
      <c r="B127" s="20">
        <v>1547</v>
      </c>
      <c r="C127" s="20">
        <v>1197</v>
      </c>
      <c r="D127" s="20">
        <v>350</v>
      </c>
      <c r="E127" s="20">
        <v>337</v>
      </c>
      <c r="F127" s="20">
        <v>189</v>
      </c>
      <c r="G127" s="21">
        <v>7</v>
      </c>
      <c r="H127" s="20">
        <v>131</v>
      </c>
      <c r="I127" s="21">
        <v>9</v>
      </c>
    </row>
    <row r="128" spans="1:11" ht="12" customHeight="1">
      <c r="A128" s="34" t="s">
        <v>90</v>
      </c>
      <c r="B128" s="20">
        <v>149</v>
      </c>
      <c r="C128" s="20">
        <v>127</v>
      </c>
      <c r="D128" s="20">
        <v>22</v>
      </c>
      <c r="E128" s="20">
        <v>20</v>
      </c>
      <c r="F128" s="21">
        <v>9</v>
      </c>
      <c r="G128" s="20" t="s">
        <v>179</v>
      </c>
      <c r="H128" s="21">
        <v>10</v>
      </c>
      <c r="I128" s="20" t="s">
        <v>179</v>
      </c>
    </row>
    <row r="129" spans="1:9" ht="12" customHeight="1">
      <c r="A129" s="34" t="s">
        <v>91</v>
      </c>
      <c r="B129" s="20">
        <v>240</v>
      </c>
      <c r="C129" s="20">
        <v>193</v>
      </c>
      <c r="D129" s="20">
        <v>47</v>
      </c>
      <c r="E129" s="20">
        <v>44</v>
      </c>
      <c r="F129" s="20">
        <v>21</v>
      </c>
      <c r="G129" s="20" t="s">
        <v>179</v>
      </c>
      <c r="H129" s="20">
        <v>20</v>
      </c>
      <c r="I129" s="20" t="s">
        <v>179</v>
      </c>
    </row>
    <row r="130" spans="1:9" ht="12" customHeight="1">
      <c r="A130" s="32" t="s">
        <v>92</v>
      </c>
      <c r="B130" s="20">
        <v>1908</v>
      </c>
      <c r="C130" s="20">
        <v>1413</v>
      </c>
      <c r="D130" s="20">
        <v>495</v>
      </c>
      <c r="E130" s="20">
        <v>486</v>
      </c>
      <c r="F130" s="20">
        <v>56</v>
      </c>
      <c r="G130" s="20">
        <v>342</v>
      </c>
      <c r="H130" s="20">
        <v>37</v>
      </c>
      <c r="I130" s="20">
        <v>51</v>
      </c>
    </row>
    <row r="131" spans="1:9" ht="12" customHeight="1">
      <c r="A131" s="34" t="s">
        <v>93</v>
      </c>
      <c r="B131" s="20">
        <v>1364</v>
      </c>
      <c r="C131" s="20">
        <v>973</v>
      </c>
      <c r="D131" s="20">
        <v>391</v>
      </c>
      <c r="E131" s="20">
        <v>391</v>
      </c>
      <c r="F131" s="20">
        <v>45</v>
      </c>
      <c r="G131" s="20">
        <v>283</v>
      </c>
      <c r="H131" s="20">
        <v>24</v>
      </c>
      <c r="I131" s="20">
        <v>39</v>
      </c>
    </row>
    <row r="132" spans="1:9" ht="12" customHeight="1">
      <c r="A132" s="34" t="s">
        <v>94</v>
      </c>
      <c r="B132" s="20">
        <v>110</v>
      </c>
      <c r="C132" s="20">
        <v>90</v>
      </c>
      <c r="D132" s="20">
        <v>20</v>
      </c>
      <c r="E132" s="20">
        <v>20</v>
      </c>
      <c r="F132" s="20" t="s">
        <v>179</v>
      </c>
      <c r="G132" s="20">
        <v>16</v>
      </c>
      <c r="H132" s="20" t="s">
        <v>179</v>
      </c>
      <c r="I132" s="20" t="s">
        <v>179</v>
      </c>
    </row>
    <row r="133" spans="1:9" ht="12" customHeight="1">
      <c r="A133" s="34" t="s">
        <v>95</v>
      </c>
      <c r="B133" s="20">
        <v>434</v>
      </c>
      <c r="C133" s="20">
        <v>351</v>
      </c>
      <c r="D133" s="20">
        <v>84</v>
      </c>
      <c r="E133" s="20">
        <v>76</v>
      </c>
      <c r="F133" s="20">
        <v>10</v>
      </c>
      <c r="G133" s="20">
        <v>43</v>
      </c>
      <c r="H133" s="20">
        <v>12</v>
      </c>
      <c r="I133" s="20">
        <v>10</v>
      </c>
    </row>
    <row r="134" spans="1:9" ht="12" customHeight="1">
      <c r="A134" s="29" t="s">
        <v>96</v>
      </c>
      <c r="B134" s="20">
        <v>2279</v>
      </c>
      <c r="C134" s="20">
        <v>1997</v>
      </c>
      <c r="D134" s="20">
        <v>282</v>
      </c>
      <c r="E134" s="20">
        <v>271</v>
      </c>
      <c r="F134" s="20">
        <v>157</v>
      </c>
      <c r="G134" s="20" t="s">
        <v>179</v>
      </c>
      <c r="H134" s="20">
        <v>102</v>
      </c>
      <c r="I134" s="21">
        <v>7</v>
      </c>
    </row>
    <row r="135" spans="1:9" ht="12" customHeight="1">
      <c r="A135" s="32" t="s">
        <v>89</v>
      </c>
      <c r="B135" s="20">
        <v>1920</v>
      </c>
      <c r="C135" s="20">
        <v>1686</v>
      </c>
      <c r="D135" s="20">
        <v>234</v>
      </c>
      <c r="E135" s="20">
        <v>229</v>
      </c>
      <c r="F135" s="20">
        <v>135</v>
      </c>
      <c r="G135" s="20" t="s">
        <v>179</v>
      </c>
      <c r="H135" s="20">
        <v>84</v>
      </c>
      <c r="I135" s="21">
        <v>6</v>
      </c>
    </row>
    <row r="136" spans="1:9" ht="12" customHeight="1">
      <c r="A136" s="32" t="s">
        <v>90</v>
      </c>
      <c r="B136" s="20">
        <v>359</v>
      </c>
      <c r="C136" s="20">
        <v>311</v>
      </c>
      <c r="D136" s="20">
        <v>49</v>
      </c>
      <c r="E136" s="20">
        <v>42</v>
      </c>
      <c r="F136" s="20">
        <v>22</v>
      </c>
      <c r="G136" s="20" t="s">
        <v>179</v>
      </c>
      <c r="H136" s="20">
        <v>19</v>
      </c>
      <c r="I136" s="20" t="s">
        <v>179</v>
      </c>
    </row>
    <row r="137" spans="1:9" ht="12" customHeight="1">
      <c r="A137" s="29" t="s">
        <v>97</v>
      </c>
      <c r="B137" s="20">
        <v>1662</v>
      </c>
      <c r="C137" s="20">
        <v>1456</v>
      </c>
      <c r="D137" s="20">
        <v>206</v>
      </c>
      <c r="E137" s="20">
        <v>188</v>
      </c>
      <c r="F137" s="20">
        <v>90</v>
      </c>
      <c r="G137" s="20" t="s">
        <v>179</v>
      </c>
      <c r="H137" s="20">
        <v>87</v>
      </c>
      <c r="I137" s="21">
        <v>8</v>
      </c>
    </row>
    <row r="138" spans="1:9" ht="12" customHeight="1">
      <c r="A138" s="32" t="s">
        <v>98</v>
      </c>
      <c r="B138" s="20">
        <v>1510</v>
      </c>
      <c r="C138" s="20">
        <v>1333</v>
      </c>
      <c r="D138" s="20">
        <v>177</v>
      </c>
      <c r="E138" s="20">
        <v>162</v>
      </c>
      <c r="F138" s="20">
        <v>77</v>
      </c>
      <c r="G138" s="20" t="s">
        <v>179</v>
      </c>
      <c r="H138" s="20">
        <v>75</v>
      </c>
      <c r="I138" s="21">
        <v>7</v>
      </c>
    </row>
    <row r="139" spans="1:9" ht="12" customHeight="1">
      <c r="A139" s="32" t="s">
        <v>99</v>
      </c>
      <c r="B139" s="20">
        <v>151</v>
      </c>
      <c r="C139" s="20">
        <v>123</v>
      </c>
      <c r="D139" s="20">
        <v>28</v>
      </c>
      <c r="E139" s="20">
        <v>26</v>
      </c>
      <c r="F139" s="20">
        <v>13</v>
      </c>
      <c r="G139" s="20" t="s">
        <v>179</v>
      </c>
      <c r="H139" s="20">
        <v>12</v>
      </c>
      <c r="I139" s="20" t="s">
        <v>179</v>
      </c>
    </row>
    <row r="140" spans="1:9" ht="12" customHeight="1">
      <c r="A140" s="32"/>
      <c r="B140" s="20"/>
      <c r="C140" s="20"/>
      <c r="D140" s="20"/>
      <c r="E140" s="20"/>
      <c r="F140" s="20"/>
      <c r="G140" s="20"/>
      <c r="H140" s="20"/>
      <c r="I140" s="20"/>
    </row>
    <row r="141" spans="1:9" ht="14.25" customHeight="1">
      <c r="A141" s="28" t="s">
        <v>100</v>
      </c>
      <c r="B141" s="18"/>
      <c r="C141" s="18"/>
      <c r="D141" s="18"/>
      <c r="E141" s="18"/>
      <c r="F141" s="18"/>
      <c r="G141" s="18"/>
      <c r="H141" s="18"/>
      <c r="I141" s="18"/>
    </row>
    <row r="142" spans="1:9" ht="14.25" customHeight="1">
      <c r="A142" s="28"/>
      <c r="B142" s="18"/>
      <c r="C142" s="18"/>
      <c r="D142" s="18"/>
      <c r="E142" s="18"/>
      <c r="F142" s="18"/>
      <c r="G142" s="18"/>
      <c r="H142" s="18"/>
      <c r="I142" s="18"/>
    </row>
    <row r="143" spans="1:9">
      <c r="A143" s="28" t="s">
        <v>101</v>
      </c>
      <c r="B143" s="18"/>
      <c r="C143" s="18"/>
      <c r="D143" s="18"/>
      <c r="E143" s="18"/>
      <c r="F143" s="18"/>
      <c r="G143" s="18"/>
      <c r="H143" s="18"/>
      <c r="I143" s="18"/>
    </row>
    <row r="144" spans="1:9" ht="12" customHeight="1">
      <c r="A144" s="29" t="s">
        <v>102</v>
      </c>
      <c r="B144" s="20">
        <v>3311</v>
      </c>
      <c r="C144" s="20">
        <v>2761</v>
      </c>
      <c r="D144" s="20">
        <v>550</v>
      </c>
      <c r="E144" s="20">
        <v>517</v>
      </c>
      <c r="F144" s="20">
        <v>290</v>
      </c>
      <c r="G144" s="20">
        <v>33</v>
      </c>
      <c r="H144" s="20">
        <v>170</v>
      </c>
      <c r="I144" s="20">
        <v>24</v>
      </c>
    </row>
    <row r="145" spans="1:9" ht="12" customHeight="1">
      <c r="A145" s="29" t="s">
        <v>103</v>
      </c>
      <c r="B145" s="20">
        <v>320</v>
      </c>
      <c r="C145" s="20">
        <v>210</v>
      </c>
      <c r="D145" s="20">
        <v>110</v>
      </c>
      <c r="E145" s="20">
        <v>104</v>
      </c>
      <c r="F145" s="20">
        <v>38</v>
      </c>
      <c r="G145" s="20">
        <v>14</v>
      </c>
      <c r="H145" s="20">
        <v>44</v>
      </c>
      <c r="I145" s="21">
        <v>8</v>
      </c>
    </row>
    <row r="146" spans="1:9" ht="12" customHeight="1">
      <c r="A146" s="32" t="s">
        <v>104</v>
      </c>
      <c r="B146" s="20">
        <v>65</v>
      </c>
      <c r="C146" s="20">
        <v>50</v>
      </c>
      <c r="D146" s="20">
        <v>16</v>
      </c>
      <c r="E146" s="20">
        <v>15</v>
      </c>
      <c r="F146" s="21">
        <v>8</v>
      </c>
      <c r="G146" s="20" t="s">
        <v>179</v>
      </c>
      <c r="H146" s="20" t="s">
        <v>179</v>
      </c>
      <c r="I146" s="20" t="s">
        <v>179</v>
      </c>
    </row>
    <row r="147" spans="1:9" ht="12" customHeight="1">
      <c r="A147" s="32" t="s">
        <v>105</v>
      </c>
      <c r="B147" s="20">
        <v>254</v>
      </c>
      <c r="C147" s="20">
        <v>161</v>
      </c>
      <c r="D147" s="20">
        <v>94</v>
      </c>
      <c r="E147" s="20">
        <v>90</v>
      </c>
      <c r="F147" s="20">
        <v>30</v>
      </c>
      <c r="G147" s="20">
        <v>13</v>
      </c>
      <c r="H147" s="20">
        <v>39</v>
      </c>
      <c r="I147" s="21">
        <v>7</v>
      </c>
    </row>
    <row r="148" spans="1:9" ht="12" customHeight="1">
      <c r="A148" s="29" t="s">
        <v>106</v>
      </c>
      <c r="B148" s="20">
        <v>1717</v>
      </c>
      <c r="C148" s="20">
        <v>1581</v>
      </c>
      <c r="D148" s="20">
        <v>137</v>
      </c>
      <c r="E148" s="20">
        <v>135</v>
      </c>
      <c r="F148" s="20">
        <v>83</v>
      </c>
      <c r="G148" s="20" t="s">
        <v>179</v>
      </c>
      <c r="H148" s="20">
        <v>48</v>
      </c>
      <c r="I148" s="20" t="s">
        <v>179</v>
      </c>
    </row>
    <row r="149" spans="1:9" ht="12" customHeight="1">
      <c r="A149" s="29" t="s">
        <v>107</v>
      </c>
      <c r="B149" s="20">
        <v>53</v>
      </c>
      <c r="C149" s="20">
        <v>48</v>
      </c>
      <c r="D149" s="21">
        <v>5</v>
      </c>
      <c r="E149" s="20" t="s">
        <v>179</v>
      </c>
      <c r="F149" s="20" t="s">
        <v>179</v>
      </c>
      <c r="G149" s="20" t="s">
        <v>179</v>
      </c>
      <c r="H149" s="20" t="s">
        <v>179</v>
      </c>
      <c r="I149" s="20" t="s">
        <v>179</v>
      </c>
    </row>
    <row r="150" spans="1:9" ht="12" customHeight="1">
      <c r="A150" s="29" t="s">
        <v>108</v>
      </c>
      <c r="B150" s="20">
        <v>2240</v>
      </c>
      <c r="C150" s="20">
        <v>1683</v>
      </c>
      <c r="D150" s="20">
        <v>557</v>
      </c>
      <c r="E150" s="20">
        <v>543</v>
      </c>
      <c r="F150" s="20">
        <v>92</v>
      </c>
      <c r="G150" s="20">
        <v>306</v>
      </c>
      <c r="H150" s="20">
        <v>103</v>
      </c>
      <c r="I150" s="20">
        <v>42</v>
      </c>
    </row>
    <row r="151" spans="1:9" ht="12" customHeight="1">
      <c r="A151" s="29" t="s">
        <v>109</v>
      </c>
      <c r="B151" s="20">
        <v>144</v>
      </c>
      <c r="C151" s="20">
        <v>99</v>
      </c>
      <c r="D151" s="20">
        <v>45</v>
      </c>
      <c r="E151" s="20">
        <v>42</v>
      </c>
      <c r="F151" s="20">
        <v>17</v>
      </c>
      <c r="G151" s="20" t="s">
        <v>179</v>
      </c>
      <c r="H151" s="20">
        <v>21</v>
      </c>
      <c r="I151" s="20" t="s">
        <v>179</v>
      </c>
    </row>
    <row r="152" spans="1:9" ht="12" customHeight="1">
      <c r="A152" s="29"/>
      <c r="B152" s="20"/>
      <c r="C152" s="20"/>
      <c r="D152" s="20"/>
      <c r="E152" s="20"/>
      <c r="F152" s="20"/>
      <c r="G152" s="20"/>
      <c r="H152" s="20"/>
      <c r="I152" s="20"/>
    </row>
    <row r="153" spans="1:9" ht="13.5" customHeight="1">
      <c r="A153" s="28" t="s">
        <v>110</v>
      </c>
      <c r="B153" s="18"/>
      <c r="C153" s="18"/>
      <c r="D153" s="18"/>
      <c r="E153" s="18"/>
      <c r="F153" s="18"/>
      <c r="G153" s="18"/>
      <c r="H153" s="18"/>
      <c r="I153" s="18"/>
    </row>
    <row r="154" spans="1:9" ht="12" customHeight="1">
      <c r="A154" s="29" t="s">
        <v>111</v>
      </c>
      <c r="B154" s="20">
        <v>953</v>
      </c>
      <c r="C154" s="20">
        <v>733</v>
      </c>
      <c r="D154" s="20">
        <v>220</v>
      </c>
      <c r="E154" s="20">
        <v>212</v>
      </c>
      <c r="F154" s="20">
        <v>73</v>
      </c>
      <c r="G154" s="20">
        <v>54</v>
      </c>
      <c r="H154" s="20">
        <v>71</v>
      </c>
      <c r="I154" s="20">
        <v>14</v>
      </c>
    </row>
    <row r="155" spans="1:9" ht="12" customHeight="1">
      <c r="A155" s="29" t="s">
        <v>112</v>
      </c>
      <c r="B155" s="20">
        <v>1087</v>
      </c>
      <c r="C155" s="20">
        <v>865</v>
      </c>
      <c r="D155" s="20">
        <v>223</v>
      </c>
      <c r="E155" s="20">
        <v>211</v>
      </c>
      <c r="F155" s="20">
        <v>110</v>
      </c>
      <c r="G155" s="20">
        <v>14</v>
      </c>
      <c r="H155" s="20">
        <v>79</v>
      </c>
      <c r="I155" s="21">
        <v>7</v>
      </c>
    </row>
    <row r="156" spans="1:9" ht="12" customHeight="1">
      <c r="A156" s="29" t="s">
        <v>113</v>
      </c>
      <c r="B156" s="20">
        <v>1132</v>
      </c>
      <c r="C156" s="20">
        <v>959</v>
      </c>
      <c r="D156" s="20">
        <v>172</v>
      </c>
      <c r="E156" s="20">
        <v>167</v>
      </c>
      <c r="F156" s="20">
        <v>91</v>
      </c>
      <c r="G156" s="21">
        <v>7</v>
      </c>
      <c r="H156" s="20">
        <v>60</v>
      </c>
      <c r="I156" s="21">
        <v>9</v>
      </c>
    </row>
    <row r="157" spans="1:9" ht="12" customHeight="1">
      <c r="A157" s="29" t="s">
        <v>114</v>
      </c>
      <c r="B157" s="20">
        <v>572</v>
      </c>
      <c r="C157" s="20">
        <v>492</v>
      </c>
      <c r="D157" s="20">
        <v>80</v>
      </c>
      <c r="E157" s="20">
        <v>74</v>
      </c>
      <c r="F157" s="20">
        <v>44</v>
      </c>
      <c r="G157" s="20" t="s">
        <v>179</v>
      </c>
      <c r="H157" s="20">
        <v>24</v>
      </c>
      <c r="I157" s="20" t="s">
        <v>179</v>
      </c>
    </row>
    <row r="158" spans="1:9" ht="12" customHeight="1">
      <c r="A158" s="29" t="s">
        <v>115</v>
      </c>
      <c r="B158" s="20">
        <v>1020</v>
      </c>
      <c r="C158" s="20">
        <v>878</v>
      </c>
      <c r="D158" s="20">
        <v>142</v>
      </c>
      <c r="E158" s="20">
        <v>135</v>
      </c>
      <c r="F158" s="20">
        <v>81</v>
      </c>
      <c r="G158" s="20" t="s">
        <v>179</v>
      </c>
      <c r="H158" s="20">
        <v>44</v>
      </c>
      <c r="I158" s="21">
        <v>5</v>
      </c>
    </row>
    <row r="159" spans="1:9" ht="12" customHeight="1">
      <c r="A159" s="29" t="s">
        <v>116</v>
      </c>
      <c r="B159" s="20">
        <v>697</v>
      </c>
      <c r="C159" s="20">
        <v>617</v>
      </c>
      <c r="D159" s="20">
        <v>80</v>
      </c>
      <c r="E159" s="20">
        <v>74</v>
      </c>
      <c r="F159" s="20">
        <v>46</v>
      </c>
      <c r="G159" s="20" t="s">
        <v>179</v>
      </c>
      <c r="H159" s="20">
        <v>21</v>
      </c>
      <c r="I159" s="20" t="s">
        <v>179</v>
      </c>
    </row>
    <row r="160" spans="1:9" ht="12" customHeight="1">
      <c r="A160" s="29" t="s">
        <v>117</v>
      </c>
      <c r="B160" s="20">
        <v>328</v>
      </c>
      <c r="C160" s="20">
        <v>299</v>
      </c>
      <c r="D160" s="20">
        <v>29</v>
      </c>
      <c r="E160" s="20">
        <v>27</v>
      </c>
      <c r="F160" s="20">
        <v>15</v>
      </c>
      <c r="G160" s="20" t="s">
        <v>179</v>
      </c>
      <c r="H160" s="21">
        <v>9</v>
      </c>
      <c r="I160" s="20" t="s">
        <v>179</v>
      </c>
    </row>
    <row r="161" spans="1:9" ht="12" customHeight="1">
      <c r="A161" s="29" t="s">
        <v>118</v>
      </c>
      <c r="B161" s="20">
        <v>388</v>
      </c>
      <c r="C161" s="20">
        <v>354</v>
      </c>
      <c r="D161" s="20">
        <v>35</v>
      </c>
      <c r="E161" s="20">
        <v>32</v>
      </c>
      <c r="F161" s="20">
        <v>16</v>
      </c>
      <c r="G161" s="20" t="s">
        <v>179</v>
      </c>
      <c r="H161" s="20">
        <v>13</v>
      </c>
      <c r="I161" s="20" t="s">
        <v>179</v>
      </c>
    </row>
    <row r="162" spans="1:9" ht="12" customHeight="1">
      <c r="A162" s="29" t="s">
        <v>119</v>
      </c>
      <c r="B162" s="20">
        <v>30</v>
      </c>
      <c r="C162" s="20">
        <v>29</v>
      </c>
      <c r="D162" s="20" t="s">
        <v>179</v>
      </c>
      <c r="E162" s="20" t="s">
        <v>179</v>
      </c>
      <c r="F162" s="20" t="s">
        <v>179</v>
      </c>
      <c r="G162" s="20" t="s">
        <v>179</v>
      </c>
      <c r="H162" s="20" t="s">
        <v>179</v>
      </c>
      <c r="I162" s="20" t="s">
        <v>178</v>
      </c>
    </row>
    <row r="163" spans="1:9" ht="12" customHeight="1">
      <c r="A163" s="29" t="s">
        <v>120</v>
      </c>
      <c r="B163" s="20">
        <v>1504</v>
      </c>
      <c r="C163" s="20">
        <v>1089</v>
      </c>
      <c r="D163" s="20">
        <v>415</v>
      </c>
      <c r="E163" s="20">
        <v>408</v>
      </c>
      <c r="F163" s="20">
        <v>43</v>
      </c>
      <c r="G163" s="20">
        <v>268</v>
      </c>
      <c r="H163" s="20">
        <v>63</v>
      </c>
      <c r="I163" s="20">
        <v>35</v>
      </c>
    </row>
    <row r="164" spans="1:9" ht="12" customHeight="1">
      <c r="A164" s="29" t="s">
        <v>121</v>
      </c>
      <c r="B164" s="20">
        <v>73</v>
      </c>
      <c r="C164" s="20">
        <v>67</v>
      </c>
      <c r="D164" s="21">
        <v>6</v>
      </c>
      <c r="E164" s="21">
        <v>6</v>
      </c>
      <c r="F164" s="20" t="s">
        <v>179</v>
      </c>
      <c r="G164" s="20" t="s">
        <v>179</v>
      </c>
      <c r="H164" s="20" t="s">
        <v>179</v>
      </c>
      <c r="I164" s="20" t="s">
        <v>179</v>
      </c>
    </row>
    <row r="165" spans="1:9" ht="12" customHeight="1">
      <c r="A165" s="29"/>
      <c r="B165" s="20"/>
      <c r="C165" s="20"/>
      <c r="D165" s="21"/>
      <c r="E165" s="21"/>
      <c r="F165" s="20"/>
      <c r="G165" s="20"/>
      <c r="H165" s="20"/>
      <c r="I165" s="20"/>
    </row>
    <row r="166" spans="1:9">
      <c r="A166" s="28" t="s">
        <v>122</v>
      </c>
      <c r="B166" s="18"/>
      <c r="C166" s="18"/>
      <c r="D166" s="18"/>
      <c r="E166" s="18"/>
      <c r="F166" s="18"/>
      <c r="G166" s="18"/>
      <c r="H166" s="18"/>
      <c r="I166" s="18"/>
    </row>
    <row r="167" spans="1:9" ht="12" customHeight="1">
      <c r="A167" s="28"/>
      <c r="B167" s="18"/>
      <c r="C167" s="18"/>
      <c r="D167" s="18"/>
      <c r="E167" s="18"/>
      <c r="F167" s="18"/>
      <c r="G167" s="18"/>
      <c r="H167" s="18"/>
      <c r="I167" s="18"/>
    </row>
    <row r="168" spans="1:9">
      <c r="A168" s="28" t="s">
        <v>123</v>
      </c>
      <c r="B168" s="18"/>
      <c r="C168" s="18"/>
      <c r="D168" s="18"/>
      <c r="E168" s="18"/>
      <c r="F168" s="18"/>
      <c r="G168" s="18"/>
      <c r="H168" s="18"/>
      <c r="I168" s="18"/>
    </row>
    <row r="169" spans="1:9" ht="12" customHeight="1">
      <c r="A169" s="29" t="s">
        <v>124</v>
      </c>
      <c r="B169" s="20">
        <v>3973</v>
      </c>
      <c r="C169" s="20">
        <v>3283</v>
      </c>
      <c r="D169" s="20">
        <v>690</v>
      </c>
      <c r="E169" s="20">
        <v>650</v>
      </c>
      <c r="F169" s="20">
        <v>355</v>
      </c>
      <c r="G169" s="20">
        <v>46</v>
      </c>
      <c r="H169" s="20">
        <v>217</v>
      </c>
      <c r="I169" s="20">
        <v>32</v>
      </c>
    </row>
    <row r="170" spans="1:9" ht="12" customHeight="1">
      <c r="A170" s="32" t="s">
        <v>125</v>
      </c>
      <c r="B170" s="20">
        <v>3779</v>
      </c>
      <c r="C170" s="20">
        <v>3141</v>
      </c>
      <c r="D170" s="20">
        <v>638</v>
      </c>
      <c r="E170" s="20">
        <v>601</v>
      </c>
      <c r="F170" s="20">
        <v>333</v>
      </c>
      <c r="G170" s="20">
        <v>42</v>
      </c>
      <c r="H170" s="20">
        <v>198</v>
      </c>
      <c r="I170" s="20">
        <v>28</v>
      </c>
    </row>
    <row r="171" spans="1:9" ht="12" customHeight="1">
      <c r="A171" s="32" t="s">
        <v>126</v>
      </c>
      <c r="B171" s="20">
        <v>194</v>
      </c>
      <c r="C171" s="20">
        <v>142</v>
      </c>
      <c r="D171" s="20">
        <v>52</v>
      </c>
      <c r="E171" s="20">
        <v>49</v>
      </c>
      <c r="F171" s="20">
        <v>22</v>
      </c>
      <c r="G171" s="20" t="s">
        <v>179</v>
      </c>
      <c r="H171" s="20">
        <v>19</v>
      </c>
      <c r="I171" s="20" t="s">
        <v>179</v>
      </c>
    </row>
    <row r="172" spans="1:9" ht="12" customHeight="1">
      <c r="A172" s="29" t="s">
        <v>127</v>
      </c>
      <c r="B172" s="20">
        <v>3811</v>
      </c>
      <c r="C172" s="20">
        <v>3099</v>
      </c>
      <c r="D172" s="20">
        <v>712</v>
      </c>
      <c r="E172" s="20">
        <v>696</v>
      </c>
      <c r="F172" s="20">
        <v>167</v>
      </c>
      <c r="G172" s="20">
        <v>312</v>
      </c>
      <c r="H172" s="20">
        <v>171</v>
      </c>
      <c r="I172" s="20">
        <v>46</v>
      </c>
    </row>
    <row r="173" spans="1:9" ht="12" customHeight="1">
      <c r="A173" s="29"/>
      <c r="B173" s="20"/>
      <c r="C173" s="20"/>
      <c r="D173" s="20"/>
      <c r="E173" s="20"/>
      <c r="F173" s="20"/>
      <c r="G173" s="20"/>
      <c r="H173" s="20"/>
      <c r="I173" s="20"/>
    </row>
    <row r="174" spans="1:9">
      <c r="A174" s="28" t="s">
        <v>128</v>
      </c>
      <c r="B174" s="18"/>
      <c r="C174" s="18"/>
      <c r="D174" s="18"/>
      <c r="E174" s="18"/>
      <c r="F174" s="18"/>
      <c r="G174" s="18"/>
      <c r="H174" s="18"/>
      <c r="I174" s="18"/>
    </row>
    <row r="175" spans="1:9">
      <c r="A175" s="28"/>
      <c r="B175" s="18"/>
      <c r="C175" s="18"/>
      <c r="D175" s="18"/>
      <c r="E175" s="18"/>
      <c r="F175" s="18"/>
      <c r="G175" s="18"/>
      <c r="H175" s="18"/>
      <c r="I175" s="18"/>
    </row>
    <row r="176" spans="1:9">
      <c r="A176" s="28" t="s">
        <v>129</v>
      </c>
      <c r="B176" s="18"/>
      <c r="C176" s="18"/>
      <c r="D176" s="18"/>
      <c r="E176" s="18"/>
      <c r="F176" s="18"/>
      <c r="G176" s="18"/>
      <c r="H176" s="18"/>
      <c r="I176" s="18"/>
    </row>
    <row r="177" spans="1:9" ht="12" customHeight="1">
      <c r="A177" s="29" t="s">
        <v>130</v>
      </c>
      <c r="B177" s="20">
        <v>192</v>
      </c>
      <c r="C177" s="20">
        <v>155</v>
      </c>
      <c r="D177" s="20">
        <v>37</v>
      </c>
      <c r="E177" s="20">
        <v>36</v>
      </c>
      <c r="F177" s="20">
        <v>12</v>
      </c>
      <c r="G177" s="20" t="s">
        <v>179</v>
      </c>
      <c r="H177" s="20">
        <v>21</v>
      </c>
      <c r="I177" s="20" t="s">
        <v>179</v>
      </c>
    </row>
    <row r="178" spans="1:9" ht="12" customHeight="1">
      <c r="A178" s="29" t="s">
        <v>131</v>
      </c>
      <c r="B178" s="20">
        <v>180</v>
      </c>
      <c r="C178" s="20">
        <v>157</v>
      </c>
      <c r="D178" s="20">
        <v>23</v>
      </c>
      <c r="E178" s="20">
        <v>22</v>
      </c>
      <c r="F178" s="21">
        <v>9</v>
      </c>
      <c r="G178" s="20" t="s">
        <v>179</v>
      </c>
      <c r="H178" s="20">
        <v>10</v>
      </c>
      <c r="I178" s="20" t="s">
        <v>179</v>
      </c>
    </row>
    <row r="179" spans="1:9" ht="12" customHeight="1">
      <c r="A179" s="29" t="s">
        <v>132</v>
      </c>
      <c r="B179" s="20">
        <v>25</v>
      </c>
      <c r="C179" s="20">
        <v>23</v>
      </c>
      <c r="D179" s="20" t="s">
        <v>179</v>
      </c>
      <c r="E179" s="20" t="s">
        <v>179</v>
      </c>
      <c r="F179" s="20" t="s">
        <v>179</v>
      </c>
      <c r="G179" s="20" t="s">
        <v>179</v>
      </c>
      <c r="H179" s="20" t="s">
        <v>179</v>
      </c>
      <c r="I179" s="20" t="s">
        <v>179</v>
      </c>
    </row>
    <row r="180" spans="1:9" ht="12" customHeight="1">
      <c r="A180" s="29" t="s">
        <v>133</v>
      </c>
      <c r="B180" s="20">
        <v>225</v>
      </c>
      <c r="C180" s="20">
        <v>214</v>
      </c>
      <c r="D180" s="20">
        <v>11</v>
      </c>
      <c r="E180" s="21">
        <v>8</v>
      </c>
      <c r="F180" s="21">
        <v>7</v>
      </c>
      <c r="G180" s="20" t="s">
        <v>179</v>
      </c>
      <c r="H180" s="20" t="s">
        <v>179</v>
      </c>
      <c r="I180" s="20" t="s">
        <v>178</v>
      </c>
    </row>
    <row r="181" spans="1:9" ht="12" customHeight="1">
      <c r="A181" s="29" t="s">
        <v>134</v>
      </c>
      <c r="B181" s="20">
        <v>2233</v>
      </c>
      <c r="C181" s="20">
        <v>1917</v>
      </c>
      <c r="D181" s="20">
        <v>316</v>
      </c>
      <c r="E181" s="20">
        <v>293</v>
      </c>
      <c r="F181" s="20">
        <v>167</v>
      </c>
      <c r="G181" s="20">
        <v>19</v>
      </c>
      <c r="H181" s="20">
        <v>91</v>
      </c>
      <c r="I181" s="20">
        <v>15</v>
      </c>
    </row>
    <row r="182" spans="1:9" ht="12" customHeight="1">
      <c r="A182" s="29" t="s">
        <v>135</v>
      </c>
      <c r="B182" s="20">
        <v>764</v>
      </c>
      <c r="C182" s="20">
        <v>549</v>
      </c>
      <c r="D182" s="20">
        <v>215</v>
      </c>
      <c r="E182" s="20">
        <v>209</v>
      </c>
      <c r="F182" s="20">
        <v>126</v>
      </c>
      <c r="G182" s="21">
        <v>8</v>
      </c>
      <c r="H182" s="20">
        <v>68</v>
      </c>
      <c r="I182" s="21">
        <v>7</v>
      </c>
    </row>
    <row r="183" spans="1:9" ht="12" customHeight="1">
      <c r="A183" s="29" t="s">
        <v>136</v>
      </c>
      <c r="B183" s="20">
        <v>161</v>
      </c>
      <c r="C183" s="20">
        <v>127</v>
      </c>
      <c r="D183" s="20">
        <v>34</v>
      </c>
      <c r="E183" s="20">
        <v>31</v>
      </c>
      <c r="F183" s="20">
        <v>11</v>
      </c>
      <c r="G183" s="20">
        <v>12</v>
      </c>
      <c r="H183" s="20" t="s">
        <v>179</v>
      </c>
      <c r="I183" s="20" t="s">
        <v>179</v>
      </c>
    </row>
    <row r="184" spans="1:9" ht="12" customHeight="1">
      <c r="A184" s="29"/>
      <c r="B184" s="20"/>
      <c r="C184" s="20"/>
      <c r="D184" s="20"/>
      <c r="E184" s="20"/>
      <c r="F184" s="20"/>
      <c r="G184" s="20"/>
      <c r="H184" s="20"/>
      <c r="I184" s="20"/>
    </row>
    <row r="185" spans="1:9">
      <c r="A185" s="28" t="s">
        <v>137</v>
      </c>
      <c r="B185" s="18"/>
      <c r="C185" s="18"/>
      <c r="D185" s="18"/>
      <c r="E185" s="18"/>
      <c r="F185" s="18"/>
      <c r="G185" s="18"/>
      <c r="H185" s="18"/>
      <c r="I185" s="18"/>
    </row>
    <row r="186" spans="1:9" ht="12" customHeight="1">
      <c r="A186" s="29" t="s">
        <v>138</v>
      </c>
      <c r="B186" s="20">
        <v>90</v>
      </c>
      <c r="C186" s="20">
        <v>81</v>
      </c>
      <c r="D186" s="21">
        <v>8</v>
      </c>
      <c r="E186" s="21">
        <v>8</v>
      </c>
      <c r="F186" s="20" t="s">
        <v>179</v>
      </c>
      <c r="G186" s="20" t="s">
        <v>179</v>
      </c>
      <c r="H186" s="21">
        <v>6</v>
      </c>
      <c r="I186" s="20" t="s">
        <v>179</v>
      </c>
    </row>
    <row r="187" spans="1:9" ht="12" customHeight="1">
      <c r="A187" s="29" t="s">
        <v>139</v>
      </c>
      <c r="B187" s="20">
        <v>988</v>
      </c>
      <c r="C187" s="20">
        <v>798</v>
      </c>
      <c r="D187" s="20">
        <v>190</v>
      </c>
      <c r="E187" s="20">
        <v>181</v>
      </c>
      <c r="F187" s="20">
        <v>108</v>
      </c>
      <c r="G187" s="21">
        <v>9</v>
      </c>
      <c r="H187" s="20">
        <v>57</v>
      </c>
      <c r="I187" s="21">
        <v>8</v>
      </c>
    </row>
    <row r="188" spans="1:9" ht="12" customHeight="1">
      <c r="A188" s="29" t="s">
        <v>140</v>
      </c>
      <c r="B188" s="20">
        <v>1012</v>
      </c>
      <c r="C188" s="20">
        <v>810</v>
      </c>
      <c r="D188" s="20">
        <v>202</v>
      </c>
      <c r="E188" s="20">
        <v>192</v>
      </c>
      <c r="F188" s="20">
        <v>99</v>
      </c>
      <c r="G188" s="20">
        <v>16</v>
      </c>
      <c r="H188" s="20">
        <v>67</v>
      </c>
      <c r="I188" s="21">
        <v>10</v>
      </c>
    </row>
    <row r="189" spans="1:9" ht="12" customHeight="1">
      <c r="A189" s="29" t="s">
        <v>141</v>
      </c>
      <c r="B189" s="20">
        <v>288</v>
      </c>
      <c r="C189" s="20">
        <v>267</v>
      </c>
      <c r="D189" s="20">
        <v>21</v>
      </c>
      <c r="E189" s="20">
        <v>18</v>
      </c>
      <c r="F189" s="20">
        <v>12</v>
      </c>
      <c r="G189" s="20" t="s">
        <v>179</v>
      </c>
      <c r="H189" s="20" t="s">
        <v>179</v>
      </c>
      <c r="I189" s="20" t="s">
        <v>179</v>
      </c>
    </row>
    <row r="190" spans="1:9" ht="12" customHeight="1">
      <c r="A190" s="29" t="s">
        <v>142</v>
      </c>
      <c r="B190" s="20">
        <v>1401</v>
      </c>
      <c r="C190" s="20">
        <v>1184</v>
      </c>
      <c r="D190" s="20">
        <v>216</v>
      </c>
      <c r="E190" s="20">
        <v>201</v>
      </c>
      <c r="F190" s="20">
        <v>113</v>
      </c>
      <c r="G190" s="20">
        <v>14</v>
      </c>
      <c r="H190" s="20">
        <v>63</v>
      </c>
      <c r="I190" s="20">
        <v>10</v>
      </c>
    </row>
    <row r="191" spans="1:9" ht="12" customHeight="1">
      <c r="A191" s="29"/>
      <c r="B191" s="20"/>
      <c r="C191" s="20"/>
      <c r="D191" s="20"/>
      <c r="E191" s="20"/>
      <c r="F191" s="20"/>
      <c r="G191" s="20"/>
      <c r="H191" s="20"/>
      <c r="I191" s="20"/>
    </row>
    <row r="192" spans="1:9">
      <c r="A192" s="28" t="s">
        <v>143</v>
      </c>
      <c r="B192" s="18"/>
      <c r="C192" s="18"/>
      <c r="D192" s="18"/>
      <c r="E192" s="18"/>
      <c r="F192" s="18"/>
      <c r="G192" s="18"/>
      <c r="H192" s="18"/>
      <c r="I192" s="18"/>
    </row>
    <row r="193" spans="1:9" ht="12" customHeight="1">
      <c r="A193" s="29" t="s">
        <v>144</v>
      </c>
      <c r="B193" s="20">
        <v>176</v>
      </c>
      <c r="C193" s="20">
        <v>141</v>
      </c>
      <c r="D193" s="20">
        <v>35</v>
      </c>
      <c r="E193" s="20">
        <v>33</v>
      </c>
      <c r="F193" s="20">
        <v>17</v>
      </c>
      <c r="G193" s="20" t="s">
        <v>179</v>
      </c>
      <c r="H193" s="20">
        <v>12</v>
      </c>
      <c r="I193" s="20" t="s">
        <v>179</v>
      </c>
    </row>
    <row r="194" spans="1:9" ht="12" customHeight="1">
      <c r="A194" s="29" t="s">
        <v>145</v>
      </c>
      <c r="B194" s="20">
        <v>552</v>
      </c>
      <c r="C194" s="20">
        <v>448</v>
      </c>
      <c r="D194" s="20">
        <v>104</v>
      </c>
      <c r="E194" s="20">
        <v>99</v>
      </c>
      <c r="F194" s="20">
        <v>54</v>
      </c>
      <c r="G194" s="21">
        <v>6</v>
      </c>
      <c r="H194" s="20">
        <v>35</v>
      </c>
      <c r="I194" s="20" t="s">
        <v>179</v>
      </c>
    </row>
    <row r="195" spans="1:9" ht="12" customHeight="1">
      <c r="A195" s="29" t="s">
        <v>146</v>
      </c>
      <c r="B195" s="20">
        <v>373</v>
      </c>
      <c r="C195" s="20">
        <v>315</v>
      </c>
      <c r="D195" s="20">
        <v>58</v>
      </c>
      <c r="E195" s="20">
        <v>55</v>
      </c>
      <c r="F195" s="20">
        <v>31</v>
      </c>
      <c r="G195" s="20" t="s">
        <v>179</v>
      </c>
      <c r="H195" s="20">
        <v>21</v>
      </c>
      <c r="I195" s="20" t="s">
        <v>179</v>
      </c>
    </row>
    <row r="196" spans="1:9" ht="12" customHeight="1">
      <c r="A196" s="29" t="s">
        <v>147</v>
      </c>
      <c r="B196" s="20">
        <v>223</v>
      </c>
      <c r="C196" s="20">
        <v>186</v>
      </c>
      <c r="D196" s="20">
        <v>36</v>
      </c>
      <c r="E196" s="20">
        <v>34</v>
      </c>
      <c r="F196" s="20">
        <v>19</v>
      </c>
      <c r="G196" s="20" t="s">
        <v>179</v>
      </c>
      <c r="H196" s="21">
        <v>10</v>
      </c>
      <c r="I196" s="20" t="s">
        <v>179</v>
      </c>
    </row>
    <row r="197" spans="1:9" ht="12" customHeight="1">
      <c r="A197" s="29" t="s">
        <v>148</v>
      </c>
      <c r="B197" s="20">
        <v>668</v>
      </c>
      <c r="C197" s="20">
        <v>572</v>
      </c>
      <c r="D197" s="20">
        <v>96</v>
      </c>
      <c r="E197" s="20">
        <v>89</v>
      </c>
      <c r="F197" s="20">
        <v>55</v>
      </c>
      <c r="G197" s="21">
        <v>8</v>
      </c>
      <c r="H197" s="20">
        <v>20</v>
      </c>
      <c r="I197" s="21">
        <v>5</v>
      </c>
    </row>
    <row r="198" spans="1:9" ht="12" customHeight="1">
      <c r="A198" s="29" t="s">
        <v>149</v>
      </c>
      <c r="B198" s="20">
        <v>1302</v>
      </c>
      <c r="C198" s="20">
        <v>1058</v>
      </c>
      <c r="D198" s="20">
        <v>244</v>
      </c>
      <c r="E198" s="20">
        <v>230</v>
      </c>
      <c r="F198" s="20">
        <v>129</v>
      </c>
      <c r="G198" s="20">
        <v>17</v>
      </c>
      <c r="H198" s="20">
        <v>72</v>
      </c>
      <c r="I198" s="20">
        <v>12</v>
      </c>
    </row>
    <row r="199" spans="1:9" ht="12" customHeight="1">
      <c r="A199" s="29" t="s">
        <v>150</v>
      </c>
      <c r="B199" s="20">
        <v>486</v>
      </c>
      <c r="C199" s="20">
        <v>421</v>
      </c>
      <c r="D199" s="20">
        <v>65</v>
      </c>
      <c r="E199" s="20">
        <v>61</v>
      </c>
      <c r="F199" s="20">
        <v>28</v>
      </c>
      <c r="G199" s="20" t="s">
        <v>179</v>
      </c>
      <c r="H199" s="20">
        <v>28</v>
      </c>
      <c r="I199" s="20" t="s">
        <v>179</v>
      </c>
    </row>
    <row r="200" spans="1:9" ht="12" customHeight="1">
      <c r="A200" s="29"/>
      <c r="B200" s="20"/>
      <c r="C200" s="20"/>
      <c r="D200" s="20"/>
      <c r="E200" s="20"/>
      <c r="F200" s="20"/>
      <c r="G200" s="20"/>
      <c r="H200" s="20"/>
      <c r="I200" s="20"/>
    </row>
    <row r="201" spans="1:9">
      <c r="A201" s="28" t="s">
        <v>151</v>
      </c>
      <c r="B201" s="18"/>
      <c r="C201" s="18"/>
      <c r="D201" s="18"/>
      <c r="E201" s="18"/>
      <c r="F201" s="18"/>
      <c r="G201" s="18"/>
      <c r="H201" s="18"/>
      <c r="I201" s="18"/>
    </row>
    <row r="202" spans="1:9" ht="12" customHeight="1">
      <c r="A202" s="29" t="s">
        <v>152</v>
      </c>
      <c r="B202" s="20">
        <v>1024</v>
      </c>
      <c r="C202" s="20">
        <v>831</v>
      </c>
      <c r="D202" s="20">
        <v>193</v>
      </c>
      <c r="E202" s="20">
        <v>182</v>
      </c>
      <c r="F202" s="20">
        <v>95</v>
      </c>
      <c r="G202" s="20">
        <v>12</v>
      </c>
      <c r="H202" s="20">
        <v>66</v>
      </c>
      <c r="I202" s="21">
        <v>10</v>
      </c>
    </row>
    <row r="203" spans="1:9" ht="12" customHeight="1">
      <c r="A203" s="29" t="s">
        <v>153</v>
      </c>
      <c r="B203" s="20">
        <v>575</v>
      </c>
      <c r="C203" s="20">
        <v>468</v>
      </c>
      <c r="D203" s="20">
        <v>107</v>
      </c>
      <c r="E203" s="20">
        <v>100</v>
      </c>
      <c r="F203" s="20">
        <v>50</v>
      </c>
      <c r="G203" s="21">
        <v>6</v>
      </c>
      <c r="H203" s="20">
        <v>39</v>
      </c>
      <c r="I203" s="20" t="s">
        <v>179</v>
      </c>
    </row>
    <row r="204" spans="1:9" ht="12" customHeight="1">
      <c r="A204" s="29" t="s">
        <v>154</v>
      </c>
      <c r="B204" s="20">
        <v>501</v>
      </c>
      <c r="C204" s="20">
        <v>384</v>
      </c>
      <c r="D204" s="20">
        <v>117</v>
      </c>
      <c r="E204" s="20">
        <v>110</v>
      </c>
      <c r="F204" s="20">
        <v>71</v>
      </c>
      <c r="G204" s="21">
        <v>6</v>
      </c>
      <c r="H204" s="20">
        <v>29</v>
      </c>
      <c r="I204" s="20" t="s">
        <v>179</v>
      </c>
    </row>
    <row r="205" spans="1:9" ht="12" customHeight="1">
      <c r="A205" s="29" t="s">
        <v>155</v>
      </c>
      <c r="B205" s="20">
        <v>108</v>
      </c>
      <c r="C205" s="20">
        <v>92</v>
      </c>
      <c r="D205" s="20">
        <v>16</v>
      </c>
      <c r="E205" s="20">
        <v>14</v>
      </c>
      <c r="F205" s="21">
        <v>8</v>
      </c>
      <c r="G205" s="20" t="s">
        <v>179</v>
      </c>
      <c r="H205" s="20" t="s">
        <v>179</v>
      </c>
      <c r="I205" s="20" t="s">
        <v>179</v>
      </c>
    </row>
    <row r="206" spans="1:9" ht="12" customHeight="1">
      <c r="A206" s="29" t="s">
        <v>156</v>
      </c>
      <c r="B206" s="20">
        <v>384</v>
      </c>
      <c r="C206" s="20">
        <v>300</v>
      </c>
      <c r="D206" s="20">
        <v>84</v>
      </c>
      <c r="E206" s="20">
        <v>80</v>
      </c>
      <c r="F206" s="20">
        <v>40</v>
      </c>
      <c r="G206" s="21">
        <v>7</v>
      </c>
      <c r="H206" s="20">
        <v>29</v>
      </c>
      <c r="I206" s="20" t="s">
        <v>179</v>
      </c>
    </row>
    <row r="207" spans="1:9" ht="12" customHeight="1">
      <c r="A207" s="29"/>
      <c r="B207" s="20"/>
      <c r="C207" s="20"/>
      <c r="D207" s="20"/>
      <c r="E207" s="20"/>
      <c r="F207" s="20"/>
      <c r="G207" s="21"/>
      <c r="H207" s="20"/>
      <c r="I207" s="20"/>
    </row>
    <row r="208" spans="1:9">
      <c r="A208" s="28" t="s">
        <v>157</v>
      </c>
      <c r="B208" s="18"/>
      <c r="C208" s="18"/>
      <c r="D208" s="18"/>
      <c r="E208" s="18"/>
      <c r="F208" s="18"/>
      <c r="G208" s="18"/>
      <c r="H208" s="18"/>
      <c r="I208" s="18"/>
    </row>
    <row r="209" spans="1:9" ht="12" customHeight="1">
      <c r="A209" s="29" t="s">
        <v>158</v>
      </c>
      <c r="B209" s="20">
        <v>2529</v>
      </c>
      <c r="C209" s="20">
        <v>2116</v>
      </c>
      <c r="D209" s="20">
        <v>413</v>
      </c>
      <c r="E209" s="20">
        <v>388</v>
      </c>
      <c r="F209" s="20">
        <v>221</v>
      </c>
      <c r="G209" s="20">
        <v>20</v>
      </c>
      <c r="H209" s="20">
        <v>130</v>
      </c>
      <c r="I209" s="20">
        <v>18</v>
      </c>
    </row>
    <row r="210" spans="1:9" ht="12" customHeight="1">
      <c r="A210" s="29" t="s">
        <v>159</v>
      </c>
      <c r="B210" s="20">
        <v>1089</v>
      </c>
      <c r="C210" s="20">
        <v>898</v>
      </c>
      <c r="D210" s="20">
        <v>192</v>
      </c>
      <c r="E210" s="20">
        <v>181</v>
      </c>
      <c r="F210" s="20">
        <v>100</v>
      </c>
      <c r="G210" s="20">
        <v>11</v>
      </c>
      <c r="H210" s="20">
        <v>63</v>
      </c>
      <c r="I210" s="21">
        <v>7</v>
      </c>
    </row>
    <row r="211" spans="1:9" ht="12" customHeight="1">
      <c r="A211" s="29"/>
      <c r="B211" s="20"/>
      <c r="C211" s="20"/>
      <c r="D211" s="20"/>
      <c r="E211" s="20"/>
      <c r="F211" s="20"/>
      <c r="G211" s="20"/>
      <c r="H211" s="20"/>
      <c r="I211" s="21"/>
    </row>
    <row r="212" spans="1:9">
      <c r="A212" s="28" t="s">
        <v>160</v>
      </c>
      <c r="B212" s="18"/>
      <c r="C212" s="18"/>
      <c r="D212" s="18"/>
      <c r="E212" s="18"/>
      <c r="F212" s="18"/>
      <c r="G212" s="18"/>
      <c r="H212" s="18"/>
      <c r="I212" s="18"/>
    </row>
    <row r="213" spans="1:9" ht="12" customHeight="1">
      <c r="A213" s="29" t="s">
        <v>161</v>
      </c>
      <c r="B213" s="20">
        <v>251</v>
      </c>
      <c r="C213" s="20">
        <v>186</v>
      </c>
      <c r="D213" s="20">
        <v>64</v>
      </c>
      <c r="E213" s="20">
        <v>59</v>
      </c>
      <c r="F213" s="20">
        <v>26</v>
      </c>
      <c r="G213" s="20" t="s">
        <v>179</v>
      </c>
      <c r="H213" s="20">
        <v>26</v>
      </c>
      <c r="I213" s="20" t="s">
        <v>179</v>
      </c>
    </row>
    <row r="214" spans="1:9" ht="12" customHeight="1">
      <c r="A214" s="29" t="s">
        <v>162</v>
      </c>
      <c r="B214" s="20">
        <v>2634</v>
      </c>
      <c r="C214" s="20">
        <v>2189</v>
      </c>
      <c r="D214" s="20">
        <v>445</v>
      </c>
      <c r="E214" s="20">
        <v>423</v>
      </c>
      <c r="F214" s="20">
        <v>261</v>
      </c>
      <c r="G214" s="20">
        <v>17</v>
      </c>
      <c r="H214" s="20">
        <v>126</v>
      </c>
      <c r="I214" s="20">
        <v>18</v>
      </c>
    </row>
    <row r="215" spans="1:9" ht="12" customHeight="1">
      <c r="A215" s="29"/>
      <c r="B215" s="20"/>
      <c r="C215" s="20"/>
      <c r="D215" s="20"/>
      <c r="E215" s="20"/>
      <c r="F215" s="20"/>
      <c r="G215" s="20"/>
      <c r="H215" s="20"/>
      <c r="I215" s="20"/>
    </row>
    <row r="216" spans="1:9">
      <c r="A216" s="28" t="s">
        <v>163</v>
      </c>
      <c r="B216" s="18"/>
      <c r="C216" s="18"/>
      <c r="D216" s="18"/>
      <c r="E216" s="18"/>
      <c r="F216" s="18"/>
      <c r="G216" s="18"/>
      <c r="H216" s="18"/>
      <c r="I216" s="18"/>
    </row>
    <row r="217" spans="1:9" ht="12" customHeight="1">
      <c r="A217" s="29" t="s">
        <v>164</v>
      </c>
      <c r="B217" s="20">
        <v>3167</v>
      </c>
      <c r="C217" s="20">
        <v>2591</v>
      </c>
      <c r="D217" s="20">
        <v>576</v>
      </c>
      <c r="E217" s="20">
        <v>545</v>
      </c>
      <c r="F217" s="20">
        <v>314</v>
      </c>
      <c r="G217" s="20">
        <v>38</v>
      </c>
      <c r="H217" s="20">
        <v>166</v>
      </c>
      <c r="I217" s="20">
        <v>27</v>
      </c>
    </row>
    <row r="218" spans="1:9" ht="12" customHeight="1">
      <c r="A218" s="29" t="s">
        <v>165</v>
      </c>
      <c r="B218" s="20">
        <v>148</v>
      </c>
      <c r="C218" s="20">
        <v>128</v>
      </c>
      <c r="D218" s="20">
        <v>20</v>
      </c>
      <c r="E218" s="20">
        <v>18</v>
      </c>
      <c r="F218" s="21">
        <v>7</v>
      </c>
      <c r="G218" s="20" t="s">
        <v>179</v>
      </c>
      <c r="H218" s="21">
        <v>10</v>
      </c>
      <c r="I218" s="20" t="s">
        <v>179</v>
      </c>
    </row>
    <row r="219" spans="1:9" ht="12" customHeight="1">
      <c r="A219" s="29" t="s">
        <v>166</v>
      </c>
      <c r="B219" s="20">
        <v>1738</v>
      </c>
      <c r="C219" s="20">
        <v>1362</v>
      </c>
      <c r="D219" s="20">
        <v>375</v>
      </c>
      <c r="E219" s="20">
        <v>359</v>
      </c>
      <c r="F219" s="20">
        <v>115</v>
      </c>
      <c r="G219" s="20">
        <v>71</v>
      </c>
      <c r="H219" s="20">
        <v>152</v>
      </c>
      <c r="I219" s="20">
        <v>22</v>
      </c>
    </row>
    <row r="220" spans="1:9" ht="12" customHeight="1">
      <c r="A220" s="29" t="s">
        <v>167</v>
      </c>
      <c r="B220" s="20">
        <v>2731</v>
      </c>
      <c r="C220" s="20">
        <v>2300</v>
      </c>
      <c r="D220" s="20">
        <v>431</v>
      </c>
      <c r="E220" s="20">
        <v>424</v>
      </c>
      <c r="F220" s="20">
        <v>86</v>
      </c>
      <c r="G220" s="20">
        <v>249</v>
      </c>
      <c r="H220" s="20">
        <v>59</v>
      </c>
      <c r="I220" s="20">
        <v>29</v>
      </c>
    </row>
    <row r="221" spans="1:9" ht="12" customHeight="1">
      <c r="A221" s="9"/>
      <c r="B221" s="44"/>
      <c r="C221" s="44"/>
      <c r="D221" s="13"/>
      <c r="E221" s="13"/>
      <c r="F221" s="13"/>
      <c r="G221" s="13"/>
      <c r="H221" s="13"/>
    </row>
    <row r="222" spans="1:9" ht="12" customHeight="1">
      <c r="A222" s="43" t="s">
        <v>195</v>
      </c>
      <c r="B222" s="43"/>
      <c r="C222" s="43"/>
      <c r="D222" s="43"/>
      <c r="E222" s="43"/>
      <c r="F222" s="43"/>
      <c r="G222" s="43"/>
      <c r="H222" s="43"/>
    </row>
    <row r="223" spans="1:9" ht="12" customHeight="1">
      <c r="A223" s="41"/>
      <c r="B223" s="38"/>
      <c r="C223" s="38"/>
      <c r="D223" s="38"/>
      <c r="E223" s="38"/>
      <c r="F223" s="38"/>
      <c r="G223" s="38"/>
      <c r="H223" s="38"/>
    </row>
    <row r="224" spans="1:9" ht="12" customHeight="1">
      <c r="A224" s="46" t="s">
        <v>198</v>
      </c>
      <c r="B224" s="47"/>
      <c r="C224" s="47"/>
      <c r="D224" s="47"/>
      <c r="E224" s="47"/>
      <c r="F224" s="47"/>
    </row>
    <row r="225" spans="1:8" ht="12" customHeight="1">
      <c r="A225" s="46" t="s">
        <v>199</v>
      </c>
      <c r="B225" s="47"/>
      <c r="C225" s="47"/>
      <c r="D225" s="47"/>
      <c r="E225" s="47"/>
      <c r="F225" s="47"/>
    </row>
    <row r="226" spans="1:8" ht="12" customHeight="1">
      <c r="A226" s="36"/>
      <c r="B226" s="39"/>
      <c r="C226" s="36"/>
      <c r="D226" s="36"/>
      <c r="E226" s="36"/>
      <c r="F226" s="36"/>
    </row>
    <row r="227" spans="1:8" ht="12" customHeight="1">
      <c r="A227" s="40"/>
      <c r="B227" s="39"/>
      <c r="C227" s="37"/>
      <c r="D227" s="37"/>
      <c r="E227" s="37"/>
      <c r="F227" s="37"/>
      <c r="G227" s="37"/>
      <c r="H227" s="37"/>
    </row>
    <row r="228" spans="1:8">
      <c r="A228" s="42" t="s">
        <v>197</v>
      </c>
      <c r="B228" s="39"/>
      <c r="C228" s="37"/>
      <c r="D228" s="37"/>
      <c r="E228" s="37"/>
      <c r="F228" s="37"/>
      <c r="G228" s="37"/>
      <c r="H228" s="37"/>
    </row>
    <row r="229" spans="1:8">
      <c r="A229" s="42" t="s">
        <v>196</v>
      </c>
      <c r="B229" s="39"/>
      <c r="C229" s="37"/>
      <c r="D229" s="37"/>
      <c r="E229" s="37"/>
      <c r="F229" s="37"/>
      <c r="G229" s="37"/>
      <c r="H229" s="37"/>
    </row>
    <row r="230" spans="1:8">
      <c r="A230" s="40"/>
      <c r="B230" s="39"/>
      <c r="C230" s="37"/>
      <c r="D230" s="37"/>
      <c r="E230" s="37"/>
      <c r="F230" s="37"/>
      <c r="G230" s="37"/>
      <c r="H230" s="37"/>
    </row>
  </sheetData>
  <mergeCells count="11">
    <mergeCell ref="F7:I7"/>
    <mergeCell ref="B8:I8"/>
    <mergeCell ref="A3:A8"/>
    <mergeCell ref="B4:B7"/>
    <mergeCell ref="C4:C7"/>
    <mergeCell ref="B3:I3"/>
    <mergeCell ref="D4:D7"/>
    <mergeCell ref="E4:I4"/>
    <mergeCell ref="E5:E7"/>
    <mergeCell ref="F5:G5"/>
    <mergeCell ref="H5:I5"/>
  </mergeCells>
  <pageMargins left="0.70866141732283472" right="0.70866141732283472" top="0.78740157480314965" bottom="0.78740157480314965" header="0.31496062992125984" footer="0.31496062992125984"/>
  <pageSetup paperSize="9" scale="65" fitToHeight="0" orientation="portrait" r:id="rId1"/>
  <rowBreaks count="3" manualBreakCount="3">
    <brk id="65" max="16383" man="1"/>
    <brk id="139" max="16383" man="1"/>
    <brk id="19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9"/>
  <sheetViews>
    <sheetView zoomScaleNormal="100" workbookViewId="0">
      <pane xSplit="1" ySplit="8" topLeftCell="B9" activePane="bottomRight" state="frozen"/>
      <selection activeCell="B9" sqref="B9"/>
      <selection pane="topRight" activeCell="B9" sqref="B9"/>
      <selection pane="bottomLeft" activeCell="B9" sqref="B9"/>
      <selection pane="bottomRight" activeCell="B9" sqref="B9"/>
    </sheetView>
  </sheetViews>
  <sheetFormatPr baseColWidth="10" defaultRowHeight="15"/>
  <cols>
    <col min="1" max="1" width="42.5703125" style="10" customWidth="1" collapsed="1"/>
  </cols>
  <sheetData>
    <row r="1" spans="1:9">
      <c r="A1" s="7" t="s">
        <v>186</v>
      </c>
      <c r="B1" s="4"/>
      <c r="C1" s="4"/>
      <c r="D1" s="4"/>
      <c r="E1" s="4"/>
      <c r="F1" s="4"/>
      <c r="G1" s="4"/>
      <c r="H1" s="4"/>
    </row>
    <row r="2" spans="1:9">
      <c r="A2" s="8"/>
    </row>
    <row r="3" spans="1:9">
      <c r="A3" s="52" t="s">
        <v>0</v>
      </c>
      <c r="B3" s="56" t="s">
        <v>185</v>
      </c>
      <c r="C3" s="56"/>
      <c r="D3" s="56"/>
      <c r="E3" s="56"/>
      <c r="F3" s="56"/>
      <c r="G3" s="56"/>
      <c r="H3" s="56"/>
      <c r="I3" s="57"/>
    </row>
    <row r="4" spans="1:9" ht="15" customHeight="1">
      <c r="A4" s="53"/>
      <c r="B4" s="58" t="s">
        <v>168</v>
      </c>
      <c r="C4" s="58" t="s">
        <v>189</v>
      </c>
      <c r="D4" s="55" t="s">
        <v>188</v>
      </c>
      <c r="E4" s="56" t="s">
        <v>170</v>
      </c>
      <c r="F4" s="56"/>
      <c r="G4" s="56"/>
      <c r="H4" s="56"/>
      <c r="I4" s="57"/>
    </row>
    <row r="5" spans="1:9" ht="15" customHeight="1">
      <c r="A5" s="53"/>
      <c r="B5" s="58"/>
      <c r="C5" s="58"/>
      <c r="D5" s="55"/>
      <c r="E5" s="58" t="s">
        <v>190</v>
      </c>
      <c r="F5" s="56" t="s">
        <v>172</v>
      </c>
      <c r="G5" s="56"/>
      <c r="H5" s="56" t="s">
        <v>173</v>
      </c>
      <c r="I5" s="57"/>
    </row>
    <row r="6" spans="1:9">
      <c r="A6" s="53"/>
      <c r="B6" s="58"/>
      <c r="C6" s="58"/>
      <c r="D6" s="55"/>
      <c r="E6" s="56"/>
      <c r="F6" s="14" t="s">
        <v>174</v>
      </c>
      <c r="G6" s="14" t="s">
        <v>175</v>
      </c>
      <c r="H6" s="14" t="s">
        <v>174</v>
      </c>
      <c r="I6" s="15" t="s">
        <v>175</v>
      </c>
    </row>
    <row r="7" spans="1:9">
      <c r="A7" s="53"/>
      <c r="B7" s="58"/>
      <c r="C7" s="58"/>
      <c r="D7" s="55"/>
      <c r="E7" s="56"/>
      <c r="F7" s="56" t="s">
        <v>176</v>
      </c>
      <c r="G7" s="56"/>
      <c r="H7" s="56"/>
      <c r="I7" s="57"/>
    </row>
    <row r="8" spans="1:9" ht="15" customHeight="1">
      <c r="A8" s="54"/>
      <c r="B8" s="58" t="s">
        <v>180</v>
      </c>
      <c r="C8" s="58"/>
      <c r="D8" s="58"/>
      <c r="E8" s="58"/>
      <c r="F8" s="58"/>
      <c r="G8" s="58"/>
      <c r="H8" s="58"/>
      <c r="I8" s="59"/>
    </row>
    <row r="9" spans="1:9" ht="15" customHeight="1">
      <c r="A9" s="35"/>
      <c r="B9" s="25"/>
      <c r="C9" s="25"/>
      <c r="D9" s="25"/>
      <c r="E9" s="25"/>
      <c r="F9" s="25"/>
      <c r="G9" s="25"/>
      <c r="H9" s="25"/>
      <c r="I9" s="25"/>
    </row>
    <row r="10" spans="1:9" ht="12" customHeight="1">
      <c r="A10" s="27" t="s">
        <v>1</v>
      </c>
      <c r="B10" s="11">
        <f ca="1">#REF!/$B10*100</f>
        <v>100</v>
      </c>
      <c r="C10" s="11">
        <f t="shared" ref="C10" ca="1" si="0">#REF!/$B10*100</f>
        <v>81.988694758478928</v>
      </c>
      <c r="D10" s="11">
        <f t="shared" ref="D10" ca="1" si="1">#REF!/$B10*100</f>
        <v>18.011305241521068</v>
      </c>
      <c r="E10" s="11">
        <f t="shared" ref="E10" ca="1" si="2">#REF!/$B10*100</f>
        <v>17.291880781089414</v>
      </c>
      <c r="F10" s="11">
        <f t="shared" ref="F10" ca="1" si="3">#REF!/$B10*100</f>
        <v>6.7060637204522102</v>
      </c>
      <c r="G10" s="11">
        <f t="shared" ref="G10" ca="1" si="4">#REF!/$B10*100</f>
        <v>4.5991778006166495</v>
      </c>
      <c r="H10" s="11">
        <f t="shared" ref="H10:I10" ca="1" si="5">#REF!/$B10*100</f>
        <v>4.9717368961973278</v>
      </c>
      <c r="I10" s="11">
        <f t="shared" ca="1" si="5"/>
        <v>1.002055498458376</v>
      </c>
    </row>
    <row r="11" spans="1:9" ht="12" customHeight="1">
      <c r="A11" s="27"/>
      <c r="B11" s="11"/>
      <c r="C11" s="11"/>
      <c r="D11" s="11"/>
      <c r="E11" s="11"/>
      <c r="F11" s="11"/>
      <c r="G11" s="11"/>
      <c r="H11" s="11"/>
      <c r="I11" s="11"/>
    </row>
    <row r="12" spans="1:9">
      <c r="A12" s="28" t="s">
        <v>2</v>
      </c>
      <c r="B12" s="12"/>
      <c r="C12" s="12"/>
      <c r="D12" s="12"/>
      <c r="E12" s="12"/>
      <c r="F12" s="12"/>
      <c r="G12" s="12"/>
      <c r="H12" s="12"/>
      <c r="I12" s="12"/>
    </row>
    <row r="13" spans="1:9">
      <c r="A13" s="28"/>
      <c r="B13" s="12"/>
      <c r="C13" s="12"/>
      <c r="D13" s="12"/>
      <c r="E13" s="12"/>
      <c r="F13" s="12"/>
      <c r="G13" s="12"/>
      <c r="H13" s="12"/>
      <c r="I13" s="12"/>
    </row>
    <row r="14" spans="1:9">
      <c r="A14" s="28" t="s">
        <v>3</v>
      </c>
      <c r="B14" s="12"/>
      <c r="C14" s="24"/>
      <c r="D14" s="24"/>
      <c r="E14" s="24"/>
      <c r="F14" s="24"/>
      <c r="G14" s="24"/>
      <c r="H14" s="24"/>
      <c r="I14" s="24"/>
    </row>
    <row r="15" spans="1:9" ht="12" customHeight="1">
      <c r="A15" s="29" t="s">
        <v>4</v>
      </c>
      <c r="B15" s="12">
        <f t="shared" ref="B15" ca="1" si="6">#REF!/$B15*100</f>
        <v>100</v>
      </c>
      <c r="C15" s="12">
        <f t="shared" ref="C15" ca="1" si="7">#REF!/$B15*100</f>
        <v>81.458169420403877</v>
      </c>
      <c r="D15" s="12">
        <f t="shared" ref="D15" ca="1" si="8">#REF!/$B15*100</f>
        <v>18.54183057959612</v>
      </c>
      <c r="E15" s="12">
        <f t="shared" ref="E15" ca="1" si="9">#REF!/$B15*100</f>
        <v>17.807500655651719</v>
      </c>
      <c r="F15" s="12">
        <f t="shared" ref="F15" ca="1" si="10">#REF!/$B15*100</f>
        <v>6.6089693154996061</v>
      </c>
      <c r="G15" s="12">
        <f t="shared" ref="G15" ca="1" si="11">#REF!/$B15*100</f>
        <v>4.9305009179124051</v>
      </c>
      <c r="H15" s="12">
        <f t="shared" ref="H15" ca="1" si="12">#REF!/$B15*100</f>
        <v>5.2189876737477059</v>
      </c>
      <c r="I15" s="12">
        <f t="shared" ref="I15:I49" ca="1" si="13">A15/$B15*100</f>
        <v>1.0490427484920011</v>
      </c>
    </row>
    <row r="16" spans="1:9" ht="12" customHeight="1">
      <c r="A16" s="29" t="s">
        <v>5</v>
      </c>
      <c r="B16" s="12">
        <f t="shared" ref="B16" ca="1" si="14">#REF!/$B16*100</f>
        <v>100</v>
      </c>
      <c r="C16" s="12">
        <f t="shared" ref="C16" ca="1" si="15">#REF!/$B16*100</f>
        <v>82.498111306975574</v>
      </c>
      <c r="D16" s="12">
        <f t="shared" ref="D16" ca="1" si="16">#REF!/$B16*100</f>
        <v>17.50188869302443</v>
      </c>
      <c r="E16" s="12">
        <f t="shared" ref="E16" ca="1" si="17">#REF!/$B16*100</f>
        <v>16.796776630571646</v>
      </c>
      <c r="F16" s="12">
        <f t="shared" ref="F16" ca="1" si="18">#REF!/$B16*100</f>
        <v>6.7992948879375472</v>
      </c>
      <c r="G16" s="12">
        <f t="shared" ref="G16" ca="1" si="19">#REF!/$B16*100</f>
        <v>4.2810375220347519</v>
      </c>
      <c r="H16" s="12">
        <f t="shared" ref="H16" ca="1" si="20">#REF!/$B16*100</f>
        <v>4.7595064215562832</v>
      </c>
      <c r="I16" s="12">
        <f t="shared" ca="1" si="13"/>
        <v>0.9569377990430622</v>
      </c>
    </row>
    <row r="17" spans="1:9" ht="12" customHeight="1">
      <c r="A17" s="29"/>
      <c r="B17" s="12"/>
      <c r="C17" s="12"/>
      <c r="D17" s="12"/>
      <c r="E17" s="12"/>
      <c r="F17" s="12"/>
      <c r="G17" s="12"/>
      <c r="H17" s="12"/>
      <c r="I17" s="12"/>
    </row>
    <row r="18" spans="1:9">
      <c r="A18" s="28" t="s">
        <v>6</v>
      </c>
      <c r="B18" s="24"/>
      <c r="C18" s="24"/>
      <c r="D18" s="24"/>
      <c r="E18" s="24"/>
      <c r="F18" s="24"/>
      <c r="G18" s="24"/>
      <c r="H18" s="24"/>
      <c r="I18" s="24"/>
    </row>
    <row r="19" spans="1:9" ht="12" customHeight="1">
      <c r="A19" s="29" t="s">
        <v>7</v>
      </c>
      <c r="B19" s="12">
        <f t="shared" ref="B19" ca="1" si="21">#REF!/$B19*100</f>
        <v>100</v>
      </c>
      <c r="C19" s="24">
        <f t="shared" ref="C19" ca="1" si="22">#REF!/$B19*100</f>
        <v>68.652037617554868</v>
      </c>
      <c r="D19" s="24">
        <f t="shared" ref="D19" ca="1" si="23">#REF!/$B19*100</f>
        <v>31.347962382445143</v>
      </c>
      <c r="E19" s="24">
        <f t="shared" ref="E19" ca="1" si="24">#REF!/$B19*100</f>
        <v>31.03448275862069</v>
      </c>
      <c r="F19" s="24" t="s">
        <v>179</v>
      </c>
      <c r="G19" s="24">
        <f t="shared" ref="G19" ca="1" si="25">#REF!/$B19*100</f>
        <v>26.645768025078372</v>
      </c>
      <c r="H19" s="24" t="s">
        <v>179</v>
      </c>
      <c r="I19" s="23">
        <f t="shared" ca="1" si="13"/>
        <v>2.8213166144200628</v>
      </c>
    </row>
    <row r="20" spans="1:9" ht="12" customHeight="1">
      <c r="A20" s="29" t="s">
        <v>8</v>
      </c>
      <c r="B20" s="12">
        <f t="shared" ref="B20" ca="1" si="26">#REF!/$B20*100</f>
        <v>100</v>
      </c>
      <c r="C20" s="24">
        <f t="shared" ref="C20" ca="1" si="27">#REF!/$B20*100</f>
        <v>69.855072463768124</v>
      </c>
      <c r="D20" s="24">
        <f t="shared" ref="D20" ca="1" si="28">#REF!/$B20*100</f>
        <v>30.144927536231886</v>
      </c>
      <c r="E20" s="24">
        <f t="shared" ref="E20" ca="1" si="29">#REF!/$B20*100</f>
        <v>29.565217391304348</v>
      </c>
      <c r="F20" s="24" t="s">
        <v>179</v>
      </c>
      <c r="G20" s="24">
        <f t="shared" ref="G20" ca="1" si="30">#REF!/$B20*100</f>
        <v>24.927536231884059</v>
      </c>
      <c r="H20" s="23">
        <f t="shared" ref="H20" ca="1" si="31">#REF!/$B20*100</f>
        <v>1.7391304347826086</v>
      </c>
      <c r="I20" s="23">
        <f t="shared" ca="1" si="13"/>
        <v>2.318840579710145</v>
      </c>
    </row>
    <row r="21" spans="1:9" ht="12" customHeight="1">
      <c r="A21" s="29" t="s">
        <v>9</v>
      </c>
      <c r="B21" s="12">
        <f t="shared" ref="B21" ca="1" si="32">#REF!/$B21*100</f>
        <v>100</v>
      </c>
      <c r="C21" s="24">
        <f t="shared" ref="C21" ca="1" si="33">#REF!/$B21*100</f>
        <v>73.91304347826086</v>
      </c>
      <c r="D21" s="24">
        <f t="shared" ref="D21" ca="1" si="34">#REF!/$B21*100</f>
        <v>26.086956521739129</v>
      </c>
      <c r="E21" s="24">
        <f t="shared" ref="E21" ca="1" si="35">#REF!/$B21*100</f>
        <v>25.575447570332482</v>
      </c>
      <c r="F21" s="23">
        <f t="shared" ref="F21" ca="1" si="36">#REF!/$B21*100</f>
        <v>1.7902813299232736</v>
      </c>
      <c r="G21" s="24">
        <f t="shared" ref="G21" ca="1" si="37">#REF!/$B21*100</f>
        <v>19.437340153452684</v>
      </c>
      <c r="H21" s="23">
        <f t="shared" ref="H21" ca="1" si="38">#REF!/$B21*100</f>
        <v>1.7902813299232736</v>
      </c>
      <c r="I21" s="23">
        <f t="shared" ca="1" si="13"/>
        <v>2.5575447570332481</v>
      </c>
    </row>
    <row r="22" spans="1:9" ht="12" customHeight="1">
      <c r="A22" s="29" t="s">
        <v>10</v>
      </c>
      <c r="B22" s="12">
        <f t="shared" ref="B22" ca="1" si="39">#REF!/$B22*100</f>
        <v>100</v>
      </c>
      <c r="C22" s="24">
        <f t="shared" ref="C22" ca="1" si="40">#REF!/$B22*100</f>
        <v>76.722090261282659</v>
      </c>
      <c r="D22" s="24">
        <f t="shared" ref="D22" ca="1" si="41">#REF!/$B22*100</f>
        <v>23.040380047505938</v>
      </c>
      <c r="E22" s="24">
        <f t="shared" ref="E22" ca="1" si="42">#REF!/$B22*100</f>
        <v>22.327790973871732</v>
      </c>
      <c r="F22" s="24">
        <f t="shared" ref="F22" ca="1" si="43">#REF!/$B22*100</f>
        <v>2.6128266033254155</v>
      </c>
      <c r="G22" s="24">
        <f t="shared" ref="G22" ca="1" si="44">#REF!/$B22*100</f>
        <v>13.539192399049881</v>
      </c>
      <c r="H22" s="24">
        <f t="shared" ref="H22" ca="1" si="45">#REF!/$B22*100</f>
        <v>2.6128266033254155</v>
      </c>
      <c r="I22" s="24">
        <f t="shared" ca="1" si="13"/>
        <v>3.5629453681710213</v>
      </c>
    </row>
    <row r="23" spans="1:9" ht="12" customHeight="1">
      <c r="A23" s="29" t="s">
        <v>11</v>
      </c>
      <c r="B23" s="12">
        <f t="shared" ref="B23" ca="1" si="46">#REF!/$B23*100</f>
        <v>100</v>
      </c>
      <c r="C23" s="24">
        <f t="shared" ref="C23" ca="1" si="47">#REF!/$B23*100</f>
        <v>76.102088167053367</v>
      </c>
      <c r="D23" s="24">
        <f t="shared" ref="D23" ca="1" si="48">#REF!/$B23*100</f>
        <v>23.897911832946637</v>
      </c>
      <c r="E23" s="24">
        <f t="shared" ref="E23" ca="1" si="49">#REF!/$B23*100</f>
        <v>21.57772621809745</v>
      </c>
      <c r="F23" s="24">
        <f t="shared" ref="F23" ca="1" si="50">#REF!/$B23*100</f>
        <v>7.6566125290023201</v>
      </c>
      <c r="G23" s="24">
        <f t="shared" ref="G23" ca="1" si="51">#REF!/$B23*100</f>
        <v>6.9605568445475638</v>
      </c>
      <c r="H23" s="24">
        <f t="shared" ref="H23" ca="1" si="52">#REF!/$B23*100</f>
        <v>4.8723897911832941</v>
      </c>
      <c r="I23" s="23">
        <f t="shared" ca="1" si="13"/>
        <v>2.0881670533642689</v>
      </c>
    </row>
    <row r="24" spans="1:9" ht="12" customHeight="1">
      <c r="A24" s="29" t="s">
        <v>12</v>
      </c>
      <c r="B24" s="12">
        <f t="shared" ref="B24" ca="1" si="53">#REF!/$B24*100</f>
        <v>100</v>
      </c>
      <c r="C24" s="24">
        <f t="shared" ref="C24" ca="1" si="54">#REF!/$B24*100</f>
        <v>74.686431014823256</v>
      </c>
      <c r="D24" s="24">
        <f t="shared" ref="D24" ca="1" si="55">#REF!/$B24*100</f>
        <v>25.313568985176737</v>
      </c>
      <c r="E24" s="24">
        <f t="shared" ref="E24" ca="1" si="56">#REF!/$B24*100</f>
        <v>23.3751425313569</v>
      </c>
      <c r="F24" s="24">
        <f t="shared" ref="F24" ca="1" si="57">#REF!/$B24*100</f>
        <v>11.744583808437856</v>
      </c>
      <c r="G24" s="24">
        <f t="shared" ref="G24" ca="1" si="58">#REF!/$B24*100</f>
        <v>1.3683010262257698</v>
      </c>
      <c r="H24" s="24">
        <f t="shared" ref="H24" ca="1" si="59">#REF!/$B24*100</f>
        <v>9.007981755986318</v>
      </c>
      <c r="I24" s="24">
        <f t="shared" ca="1" si="13"/>
        <v>1.2542759407069555</v>
      </c>
    </row>
    <row r="25" spans="1:9" ht="12" customHeight="1">
      <c r="A25" s="29" t="s">
        <v>13</v>
      </c>
      <c r="B25" s="12">
        <f t="shared" ref="B25" ca="1" si="60">#REF!/$B25*100</f>
        <v>100</v>
      </c>
      <c r="C25" s="24">
        <f t="shared" ref="C25" ca="1" si="61">#REF!/$B25*100</f>
        <v>79.423459244532808</v>
      </c>
      <c r="D25" s="24">
        <f t="shared" ref="D25" ca="1" si="62">#REF!/$B25*100</f>
        <v>20.675944333996025</v>
      </c>
      <c r="E25" s="24">
        <f t="shared" ref="E25" ca="1" si="63">#REF!/$B25*100</f>
        <v>19.383697813121273</v>
      </c>
      <c r="F25" s="24">
        <f t="shared" ref="F25" ca="1" si="64">#REF!/$B25*100</f>
        <v>9.4433399602385677</v>
      </c>
      <c r="G25" s="23">
        <f t="shared" ref="G25" ca="1" si="65">#REF!/$B25*100</f>
        <v>0.59642147117296218</v>
      </c>
      <c r="H25" s="24">
        <f t="shared" ref="H25" ca="1" si="66">#REF!/$B25*100</f>
        <v>8.3499005964214703</v>
      </c>
      <c r="I25" s="24">
        <f t="shared" ca="1" si="13"/>
        <v>0.99403578528827041</v>
      </c>
    </row>
    <row r="26" spans="1:9" ht="12" customHeight="1">
      <c r="A26" s="29" t="s">
        <v>14</v>
      </c>
      <c r="B26" s="12">
        <f t="shared" ref="B26" ca="1" si="67">#REF!/$B26*100</f>
        <v>100</v>
      </c>
      <c r="C26" s="24">
        <f t="shared" ref="C26" ca="1" si="68">#REF!/$B26*100</f>
        <v>85.139318885448915</v>
      </c>
      <c r="D26" s="24">
        <f t="shared" ref="D26" ca="1" si="69">#REF!/$B26*100</f>
        <v>14.860681114551083</v>
      </c>
      <c r="E26" s="24">
        <f t="shared" ref="E26" ca="1" si="70">#REF!/$B26*100</f>
        <v>14.551083591331269</v>
      </c>
      <c r="F26" s="24">
        <f t="shared" ref="F26" ca="1" si="71">#REF!/$B26*100</f>
        <v>8.1269349845201226</v>
      </c>
      <c r="G26" s="24" t="s">
        <v>179</v>
      </c>
      <c r="H26" s="24">
        <f t="shared" ref="H26" ca="1" si="72">#REF!/$B26*100</f>
        <v>5.9597523219814246</v>
      </c>
      <c r="I26" s="24" t="s">
        <v>179</v>
      </c>
    </row>
    <row r="27" spans="1:9" ht="12" customHeight="1">
      <c r="A27" s="29" t="s">
        <v>15</v>
      </c>
      <c r="B27" s="24">
        <f t="shared" ref="B27" ca="1" si="73">#REF!/$B27*100</f>
        <v>100</v>
      </c>
      <c r="C27" s="24">
        <f t="shared" ref="C27" ca="1" si="74">#REF!/$B27*100</f>
        <v>85.939036381514256</v>
      </c>
      <c r="D27" s="24">
        <f t="shared" ref="D27" ca="1" si="75">#REF!/$B27*100</f>
        <v>14.060963618485742</v>
      </c>
      <c r="E27" s="24">
        <f t="shared" ref="E27" ca="1" si="76">#REF!/$B27*100</f>
        <v>13.864306784660767</v>
      </c>
      <c r="F27" s="24">
        <f t="shared" ref="F27" ca="1" si="77">#REF!/$B27*100</f>
        <v>8.5545722713864301</v>
      </c>
      <c r="G27" s="24" t="s">
        <v>179</v>
      </c>
      <c r="H27" s="24">
        <f t="shared" ref="H27" ca="1" si="78">#REF!/$B27*100</f>
        <v>5.1130776794493604</v>
      </c>
      <c r="I27" s="24" t="s">
        <v>179</v>
      </c>
    </row>
    <row r="28" spans="1:9" ht="12" customHeight="1">
      <c r="A28" s="29" t="s">
        <v>16</v>
      </c>
      <c r="B28" s="24">
        <f t="shared" ref="B28" ca="1" si="79">#REF!/$B28*100</f>
        <v>100</v>
      </c>
      <c r="C28" s="24">
        <f t="shared" ref="C28" ca="1" si="80">#REF!/$B28*100</f>
        <v>91.496598639455783</v>
      </c>
      <c r="D28" s="24">
        <f t="shared" ref="D28" ca="1" si="81">#REF!/$B28*100</f>
        <v>8.5034013605442169</v>
      </c>
      <c r="E28" s="24">
        <f t="shared" ref="E28" ca="1" si="82">#REF!/$B28*100</f>
        <v>8.5034013605442169</v>
      </c>
      <c r="F28" s="24">
        <f t="shared" ref="F28" ca="1" si="83">#REF!/$B28*100</f>
        <v>4.1950113378684808</v>
      </c>
      <c r="G28" s="24" t="s">
        <v>179</v>
      </c>
      <c r="H28" s="24">
        <f t="shared" ref="H28" ca="1" si="84">#REF!/$B28*100</f>
        <v>3.8548752834467117</v>
      </c>
      <c r="I28" s="24" t="s">
        <v>179</v>
      </c>
    </row>
    <row r="29" spans="1:9" ht="12" customHeight="1">
      <c r="A29" s="29" t="s">
        <v>17</v>
      </c>
      <c r="B29" s="24">
        <f t="shared" ref="B29" ca="1" si="85">#REF!/$B29*100</f>
        <v>100</v>
      </c>
      <c r="C29" s="24">
        <f t="shared" ref="C29" ca="1" si="86">#REF!/$B29*100</f>
        <v>92.809364548494983</v>
      </c>
      <c r="D29" s="24">
        <f t="shared" ref="D29" ca="1" si="87">#REF!/$B29*100</f>
        <v>7.1906354515050159</v>
      </c>
      <c r="E29" s="24">
        <f t="shared" ref="E29" ca="1" si="88">#REF!/$B29*100</f>
        <v>7.1906354515050159</v>
      </c>
      <c r="F29" s="24">
        <f t="shared" ref="F29" ca="1" si="89">#REF!/$B29*100</f>
        <v>5.0167224080267561</v>
      </c>
      <c r="G29" s="24" t="s">
        <v>179</v>
      </c>
      <c r="H29" s="24">
        <f t="shared" ref="H29" ca="1" si="90">#REF!/$B29*100</f>
        <v>2.1739130434782608</v>
      </c>
      <c r="I29" s="24" t="s">
        <v>179</v>
      </c>
    </row>
    <row r="30" spans="1:9" ht="12" customHeight="1">
      <c r="A30" s="29" t="s">
        <v>18</v>
      </c>
      <c r="B30" s="24">
        <f t="shared" ref="B30" ca="1" si="91">#REF!/$B30*100</f>
        <v>100</v>
      </c>
      <c r="C30" s="24">
        <f t="shared" ref="C30" ca="1" si="92">#REF!/$B30*100</f>
        <v>94.387755102040813</v>
      </c>
      <c r="D30" s="24">
        <f t="shared" ref="D30" ca="1" si="93">#REF!/$B30*100</f>
        <v>5.6122448979591839</v>
      </c>
      <c r="E30" s="24">
        <f t="shared" ref="E30" ca="1" si="94">#REF!/$B30*100</f>
        <v>5.6122448979591839</v>
      </c>
      <c r="F30" s="23">
        <f t="shared" ref="F30" ca="1" si="95">#REF!/$B30*100</f>
        <v>4.591836734693878</v>
      </c>
      <c r="G30" s="24" t="s">
        <v>179</v>
      </c>
      <c r="H30" s="24" t="s">
        <v>179</v>
      </c>
      <c r="I30" s="24" t="s">
        <v>179</v>
      </c>
    </row>
    <row r="31" spans="1:9" ht="12" customHeight="1">
      <c r="A31" s="29" t="s">
        <v>19</v>
      </c>
      <c r="B31" s="23">
        <f t="shared" ref="B31" ca="1" si="96">#REF!/$B31*100</f>
        <v>100</v>
      </c>
      <c r="C31" s="23">
        <f t="shared" ref="C31" ca="1" si="97">#REF!/$B31*100</f>
        <v>100</v>
      </c>
      <c r="D31" s="24" t="s">
        <v>179</v>
      </c>
      <c r="E31" s="24" t="s">
        <v>179</v>
      </c>
      <c r="F31" s="24" t="s">
        <v>179</v>
      </c>
      <c r="G31" s="24" t="s">
        <v>178</v>
      </c>
      <c r="H31" s="24" t="s">
        <v>178</v>
      </c>
      <c r="I31" s="24" t="s">
        <v>178</v>
      </c>
    </row>
    <row r="32" spans="1:9" ht="12" customHeight="1">
      <c r="A32" s="29"/>
      <c r="B32" s="23"/>
      <c r="C32" s="23"/>
      <c r="D32" s="24"/>
      <c r="E32" s="24"/>
      <c r="F32" s="24"/>
      <c r="G32" s="24"/>
      <c r="H32" s="24"/>
      <c r="I32" s="24"/>
    </row>
    <row r="33" spans="1:9">
      <c r="A33" s="28" t="s">
        <v>182</v>
      </c>
      <c r="B33" s="24"/>
      <c r="C33" s="24"/>
      <c r="D33" s="24"/>
      <c r="E33" s="24"/>
      <c r="F33" s="24"/>
      <c r="G33" s="24"/>
      <c r="H33" s="24"/>
      <c r="I33" s="24"/>
    </row>
    <row r="34" spans="1:9" ht="12" customHeight="1">
      <c r="A34" s="30" t="s">
        <v>20</v>
      </c>
      <c r="B34" s="24">
        <f t="shared" ref="B34" ca="1" si="98">#REF!/$B34*100</f>
        <v>100</v>
      </c>
      <c r="C34" s="24">
        <f t="shared" ref="C34" ca="1" si="99">#REF!/$B34*100</f>
        <v>78.771131339401819</v>
      </c>
      <c r="D34" s="24">
        <f t="shared" ref="D34" ca="1" si="100">#REF!/$B34*100</f>
        <v>21.228868660598181</v>
      </c>
      <c r="E34" s="24">
        <f t="shared" ref="E34" ca="1" si="101">#REF!/$B34*100</f>
        <v>20.123537061118334</v>
      </c>
      <c r="F34" s="24">
        <f t="shared" ref="F34" ca="1" si="102">#REF!/$B34*100</f>
        <v>3.836150845253576</v>
      </c>
      <c r="G34" s="24">
        <f t="shared" ref="G34" ca="1" si="103">#REF!/$B34*100</f>
        <v>11.183355006501952</v>
      </c>
      <c r="H34" s="24">
        <f t="shared" ref="H34" ca="1" si="104">#REF!/$B34*100</f>
        <v>3.1859557867360206</v>
      </c>
      <c r="I34" s="24">
        <f t="shared" ca="1" si="13"/>
        <v>1.918075422626788</v>
      </c>
    </row>
    <row r="35" spans="1:9" ht="12" customHeight="1">
      <c r="A35" s="30" t="s">
        <v>21</v>
      </c>
      <c r="B35" s="24">
        <f t="shared" ref="B35" ca="1" si="105">#REF!/$B35*100</f>
        <v>100</v>
      </c>
      <c r="C35" s="24">
        <f t="shared" ref="C35" ca="1" si="106">#REF!/$B35*100</f>
        <v>82.914017141277299</v>
      </c>
      <c r="D35" s="24">
        <f t="shared" ref="D35" ca="1" si="107">#REF!/$B35*100</f>
        <v>17.085982858722698</v>
      </c>
      <c r="E35" s="24">
        <f t="shared" ref="E35" ca="1" si="108">#REF!/$B35*100</f>
        <v>16.560685651092065</v>
      </c>
      <c r="F35" s="24">
        <f t="shared" ref="F35" ca="1" si="109">#REF!/$B35*100</f>
        <v>9.2618191871716888</v>
      </c>
      <c r="G35" s="24">
        <f t="shared" ref="G35" ca="1" si="110">#REF!/$B35*100</f>
        <v>0.33176665745092615</v>
      </c>
      <c r="H35" s="24">
        <f t="shared" ref="H35" ca="1" si="111">#REF!/$B35*100</f>
        <v>6.5247442632015487</v>
      </c>
      <c r="I35" s="24">
        <f t="shared" ca="1" si="13"/>
        <v>0.44235554326790161</v>
      </c>
    </row>
    <row r="36" spans="1:9" ht="12" customHeight="1">
      <c r="A36" s="31" t="s">
        <v>22</v>
      </c>
      <c r="B36" s="24">
        <f t="shared" ref="B36" ca="1" si="112">#REF!/$B36*100</f>
        <v>100</v>
      </c>
      <c r="C36" s="24">
        <f t="shared" ref="C36" ca="1" si="113">#REF!/$B36*100</f>
        <v>95.732966276668961</v>
      </c>
      <c r="D36" s="24">
        <f t="shared" ref="D36" ca="1" si="114">#REF!/$B36*100</f>
        <v>4.2670337233310391</v>
      </c>
      <c r="E36" s="24">
        <f t="shared" ref="E36" ca="1" si="115">#REF!/$B36*100</f>
        <v>3.8540949759119063</v>
      </c>
      <c r="F36" s="24">
        <f t="shared" ref="F36" ca="1" si="116">#REF!/$B36*100</f>
        <v>1.8926359256710255</v>
      </c>
      <c r="G36" s="24" t="s">
        <v>179</v>
      </c>
      <c r="H36" s="24">
        <f t="shared" ref="H36" ca="1" si="117">#REF!/$B36*100</f>
        <v>1.6173434273916036</v>
      </c>
      <c r="I36" s="23">
        <f t="shared" ca="1" si="13"/>
        <v>0.17205781142463869</v>
      </c>
    </row>
    <row r="37" spans="1:9" ht="12" customHeight="1">
      <c r="A37" s="31" t="s">
        <v>23</v>
      </c>
      <c r="B37" s="24">
        <f t="shared" ref="B37" ca="1" si="118">#REF!/$B37*100</f>
        <v>100</v>
      </c>
      <c r="C37" s="24">
        <f t="shared" ref="C37" ca="1" si="119">#REF!/$B37*100</f>
        <v>16.964285714285715</v>
      </c>
      <c r="D37" s="24">
        <f t="shared" ref="D37" ca="1" si="120">#REF!/$B37*100</f>
        <v>83.035714285714292</v>
      </c>
      <c r="E37" s="24">
        <f t="shared" ref="E37" ca="1" si="121">#REF!/$B37*100</f>
        <v>82.44047619047619</v>
      </c>
      <c r="F37" s="24">
        <f t="shared" ref="F37" ca="1" si="122">#REF!/$B37*100</f>
        <v>70.238095238095227</v>
      </c>
      <c r="G37" s="24" t="s">
        <v>179</v>
      </c>
      <c r="H37" s="24">
        <f t="shared" ref="H37" ca="1" si="123">#REF!/$B37*100</f>
        <v>10.714285714285714</v>
      </c>
      <c r="I37" s="24" t="s">
        <v>179</v>
      </c>
    </row>
    <row r="38" spans="1:9" ht="12" customHeight="1">
      <c r="A38" s="31" t="s">
        <v>24</v>
      </c>
      <c r="B38" s="24">
        <f t="shared" ref="B38" ca="1" si="124">#REF!/$B38*100</f>
        <v>100</v>
      </c>
      <c r="C38" s="24">
        <f t="shared" ref="C38" ca="1" si="125">#REF!/$B38*100</f>
        <v>21.304347826086957</v>
      </c>
      <c r="D38" s="24">
        <f t="shared" ref="D38" ca="1" si="126">#REF!/$B38*100</f>
        <v>78.695652173913047</v>
      </c>
      <c r="E38" s="24">
        <f t="shared" ref="E38" ca="1" si="127">#REF!/$B38*100</f>
        <v>76.956521739130437</v>
      </c>
      <c r="F38" s="24">
        <f t="shared" ref="F38" ca="1" si="128">#REF!/$B38*100</f>
        <v>14.782608695652174</v>
      </c>
      <c r="G38" s="24" t="s">
        <v>179</v>
      </c>
      <c r="H38" s="24">
        <f t="shared" ref="H38" ca="1" si="129">#REF!/$B38*100</f>
        <v>57.391304347826086</v>
      </c>
      <c r="I38" s="23">
        <f t="shared" ca="1" si="13"/>
        <v>3.0434782608695654</v>
      </c>
    </row>
    <row r="39" spans="1:9" ht="12" customHeight="1">
      <c r="A39" s="30" t="s">
        <v>25</v>
      </c>
      <c r="B39" s="24">
        <f t="shared" ref="B39" ca="1" si="130">#REF!/$B39*100</f>
        <v>100</v>
      </c>
      <c r="C39" s="24">
        <f t="shared" ref="C39" ca="1" si="131">#REF!/$B39*100</f>
        <v>91.296928327645048</v>
      </c>
      <c r="D39" s="24">
        <f t="shared" ref="D39" ca="1" si="132">#REF!/$B39*100</f>
        <v>8.7030716723549499</v>
      </c>
      <c r="E39" s="24">
        <f t="shared" ref="E39" ca="1" si="133">#REF!/$B39*100</f>
        <v>8.7030716723549499</v>
      </c>
      <c r="F39" s="24">
        <f t="shared" ref="F39" ca="1" si="134">#REF!/$B39*100</f>
        <v>5.802047781569966</v>
      </c>
      <c r="G39" s="24" t="s">
        <v>179</v>
      </c>
      <c r="H39" s="24">
        <f t="shared" ref="H39" ca="1" si="135">#REF!/$B39*100</f>
        <v>2.7303754266211606</v>
      </c>
      <c r="I39" s="24" t="s">
        <v>179</v>
      </c>
    </row>
    <row r="40" spans="1:9" ht="12" customHeight="1">
      <c r="A40" s="30" t="s">
        <v>26</v>
      </c>
      <c r="B40" s="24">
        <f t="shared" ref="B40" ca="1" si="136">#REF!/$B40*100</f>
        <v>100</v>
      </c>
      <c r="C40" s="24">
        <f t="shared" ref="C40" ca="1" si="137">#REF!/$B40*100</f>
        <v>84.158415841584159</v>
      </c>
      <c r="D40" s="24">
        <f t="shared" ref="D40" ca="1" si="138">#REF!/$B40*100</f>
        <v>15.841584158415841</v>
      </c>
      <c r="E40" s="24">
        <f t="shared" ref="E40" ca="1" si="139">#REF!/$B40*100</f>
        <v>15.247524752475247</v>
      </c>
      <c r="F40" s="24">
        <f t="shared" ref="F40" ca="1" si="140">#REF!/$B40*100</f>
        <v>6.9306930693069315</v>
      </c>
      <c r="G40" s="24" t="s">
        <v>179</v>
      </c>
      <c r="H40" s="24">
        <f t="shared" ref="H40" ca="1" si="141">#REF!/$B40*100</f>
        <v>7.5247524752475243</v>
      </c>
      <c r="I40" s="24" t="s">
        <v>179</v>
      </c>
    </row>
    <row r="41" spans="1:9" ht="12" customHeight="1">
      <c r="A41" s="30"/>
      <c r="B41" s="24"/>
      <c r="C41" s="24"/>
      <c r="D41" s="24"/>
      <c r="E41" s="24"/>
      <c r="F41" s="24"/>
      <c r="G41" s="24"/>
      <c r="H41" s="24"/>
      <c r="I41" s="24"/>
    </row>
    <row r="42" spans="1:9">
      <c r="A42" s="28" t="s">
        <v>27</v>
      </c>
      <c r="B42" s="24"/>
      <c r="C42" s="24"/>
      <c r="D42" s="24"/>
      <c r="E42" s="24"/>
      <c r="F42" s="24"/>
      <c r="G42" s="24"/>
      <c r="H42" s="24"/>
      <c r="I42" s="24"/>
    </row>
    <row r="43" spans="1:9">
      <c r="A43" s="28"/>
      <c r="B43" s="24"/>
      <c r="C43" s="24"/>
      <c r="D43" s="24"/>
      <c r="E43" s="24"/>
      <c r="F43" s="24"/>
      <c r="G43" s="24"/>
      <c r="H43" s="24"/>
      <c r="I43" s="24"/>
    </row>
    <row r="44" spans="1:9">
      <c r="A44" s="28" t="s">
        <v>28</v>
      </c>
      <c r="B44" s="24"/>
      <c r="C44" s="24"/>
      <c r="D44" s="24"/>
      <c r="E44" s="24"/>
      <c r="F44" s="24"/>
      <c r="G44" s="24"/>
      <c r="H44" s="24"/>
      <c r="I44" s="24"/>
    </row>
    <row r="45" spans="1:9" ht="12" customHeight="1">
      <c r="A45" s="29" t="s">
        <v>29</v>
      </c>
      <c r="B45" s="24">
        <f t="shared" ref="B45" ca="1" si="142">#REF!/$B45*100</f>
        <v>100</v>
      </c>
      <c r="C45" s="24">
        <f t="shared" ref="C45" ca="1" si="143">#REF!/$B45*100</f>
        <v>81.988694758478928</v>
      </c>
      <c r="D45" s="24">
        <f t="shared" ref="D45" ca="1" si="144">#REF!/$B45*100</f>
        <v>18.011305241521068</v>
      </c>
      <c r="E45" s="24">
        <f t="shared" ref="E45" ca="1" si="145">#REF!/$B45*100</f>
        <v>17.291880781089414</v>
      </c>
      <c r="F45" s="24">
        <f t="shared" ref="F45" ca="1" si="146">#REF!/$B45*100</f>
        <v>6.7060637204522102</v>
      </c>
      <c r="G45" s="24">
        <f t="shared" ref="G45" ca="1" si="147">#REF!/$B45*100</f>
        <v>4.5991778006166495</v>
      </c>
      <c r="H45" s="24">
        <f t="shared" ref="H45" ca="1" si="148">#REF!/$B45*100</f>
        <v>4.9717368961973278</v>
      </c>
      <c r="I45" s="24">
        <f t="shared" ca="1" si="13"/>
        <v>1.002055498458376</v>
      </c>
    </row>
    <row r="46" spans="1:9" ht="12" customHeight="1">
      <c r="A46" s="32" t="s">
        <v>191</v>
      </c>
      <c r="B46" s="24">
        <f t="shared" ref="B46" ca="1" si="149">#REF!/$B46*100</f>
        <v>100</v>
      </c>
      <c r="C46" s="24">
        <f t="shared" ref="C46" ca="1" si="150">#REF!/$B46*100</f>
        <v>81.575603557814475</v>
      </c>
      <c r="D46" s="24">
        <f t="shared" ref="D46" ca="1" si="151">#REF!/$B46*100</f>
        <v>18.424396442185515</v>
      </c>
      <c r="E46" s="24">
        <f t="shared" ref="E46" ca="1" si="152">#REF!/$B46*100</f>
        <v>17.725540025412961</v>
      </c>
      <c r="F46" s="24">
        <f t="shared" ref="F46" ca="1" si="153">#REF!/$B46*100</f>
        <v>7.0520965692503168</v>
      </c>
      <c r="G46" s="24">
        <f t="shared" ref="G46" ca="1" si="154">#REF!/$B46*100</f>
        <v>4.7649301143583225</v>
      </c>
      <c r="H46" s="24">
        <f t="shared" ref="H46" ca="1" si="155">#REF!/$B46*100</f>
        <v>4.7649301143583225</v>
      </c>
      <c r="I46" s="24">
        <f t="shared" ca="1" si="13"/>
        <v>1.1435832274459974</v>
      </c>
    </row>
    <row r="47" spans="1:9" ht="12" customHeight="1">
      <c r="A47" s="32" t="s">
        <v>192</v>
      </c>
      <c r="B47" s="24">
        <f t="shared" ref="B47" ca="1" si="156">#REF!/$B47*100</f>
        <v>100</v>
      </c>
      <c r="C47" s="24">
        <f t="shared" ref="C47" ca="1" si="157">#REF!/$B47*100</f>
        <v>79.007633587786259</v>
      </c>
      <c r="D47" s="24">
        <f t="shared" ref="D47" ca="1" si="158">#REF!/$B47*100</f>
        <v>20.992366412213741</v>
      </c>
      <c r="E47" s="24">
        <f t="shared" ref="E47" ca="1" si="159">#REF!/$B47*100</f>
        <v>20.038167938931299</v>
      </c>
      <c r="F47" s="24">
        <f t="shared" ref="F47" ca="1" si="160">#REF!/$B47*100</f>
        <v>7.3473282442748094</v>
      </c>
      <c r="G47" s="24">
        <f t="shared" ref="G47" ca="1" si="161">#REF!/$B47*100</f>
        <v>5.0572519083969469</v>
      </c>
      <c r="H47" s="24">
        <f t="shared" ref="H47" ca="1" si="162">#REF!/$B47*100</f>
        <v>6.25</v>
      </c>
      <c r="I47" s="24">
        <f t="shared" ca="1" si="13"/>
        <v>1.383587786259542</v>
      </c>
    </row>
    <row r="48" spans="1:9" ht="12" customHeight="1">
      <c r="A48" s="32" t="s">
        <v>193</v>
      </c>
      <c r="B48" s="24">
        <f t="shared" ref="B48" ca="1" si="163">#REF!/$B48*100</f>
        <v>100</v>
      </c>
      <c r="C48" s="24">
        <f t="shared" ref="C48" ca="1" si="164">#REF!/$B48*100</f>
        <v>86.099460754943081</v>
      </c>
      <c r="D48" s="24">
        <f t="shared" ref="D48" ca="1" si="165">#REF!/$B48*100</f>
        <v>13.900539245056919</v>
      </c>
      <c r="E48" s="24">
        <f t="shared" ref="E48" ca="1" si="166">#REF!/$B48*100</f>
        <v>13.241461953265429</v>
      </c>
      <c r="F48" s="24">
        <f t="shared" ref="F48" ca="1" si="167">#REF!/$B48*100</f>
        <v>4.9730377471539837</v>
      </c>
      <c r="G48" s="24">
        <f t="shared" ref="G48" ca="1" si="168">#REF!/$B48*100</f>
        <v>3.9544637507489515</v>
      </c>
      <c r="H48" s="24">
        <f t="shared" ref="H48" ca="1" si="169">#REF!/$B48*100</f>
        <v>3.5350509286998206</v>
      </c>
      <c r="I48" s="24">
        <f t="shared" ca="1" si="13"/>
        <v>0.7189934092270821</v>
      </c>
    </row>
    <row r="49" spans="1:9" ht="12" customHeight="1">
      <c r="A49" s="32" t="s">
        <v>194</v>
      </c>
      <c r="B49" s="24">
        <f t="shared" ref="B49" ca="1" si="170">#REF!/$B49*100</f>
        <v>100</v>
      </c>
      <c r="C49" s="24">
        <f t="shared" ref="C49" ca="1" si="171">#REF!/$B49*100</f>
        <v>81.970564186426813</v>
      </c>
      <c r="D49" s="24">
        <f t="shared" ref="D49" ca="1" si="172">#REF!/$B49*100</f>
        <v>18.02943581357318</v>
      </c>
      <c r="E49" s="24">
        <f t="shared" ref="E49" ca="1" si="173">#REF!/$B49*100</f>
        <v>17.416189697465249</v>
      </c>
      <c r="F49" s="24">
        <f t="shared" ref="F49" ca="1" si="174">#REF!/$B49*100</f>
        <v>7.0727718724448083</v>
      </c>
      <c r="G49" s="24">
        <f t="shared" ref="G49" ca="1" si="175">#REF!/$B49*100</f>
        <v>4.5380212591986915</v>
      </c>
      <c r="H49" s="24">
        <f t="shared" ref="H49" ca="1" si="176">#REF!/$B49*100</f>
        <v>4.9877350776778417</v>
      </c>
      <c r="I49" s="24">
        <f t="shared" ca="1" si="13"/>
        <v>0.81766148814390838</v>
      </c>
    </row>
    <row r="50" spans="1:9" ht="12" customHeight="1">
      <c r="A50" s="32"/>
      <c r="B50" s="24"/>
      <c r="C50" s="24"/>
      <c r="D50" s="24"/>
      <c r="E50" s="24"/>
      <c r="F50" s="24"/>
      <c r="G50" s="24"/>
      <c r="H50" s="24"/>
      <c r="I50" s="24"/>
    </row>
    <row r="51" spans="1:9">
      <c r="A51" s="28" t="s">
        <v>30</v>
      </c>
      <c r="B51" s="24"/>
      <c r="C51" s="24"/>
      <c r="D51" s="24"/>
      <c r="E51" s="24"/>
      <c r="F51" s="24"/>
      <c r="G51" s="24"/>
      <c r="H51" s="24"/>
      <c r="I51" s="24"/>
    </row>
    <row r="52" spans="1:9" ht="12" customHeight="1">
      <c r="A52" s="29" t="s">
        <v>31</v>
      </c>
      <c r="B52" s="24">
        <f t="shared" ref="B52" ca="1" si="177">#REF!/$B52*100</f>
        <v>100</v>
      </c>
      <c r="C52" s="24">
        <f t="shared" ref="C52" ca="1" si="178">#REF!/$B52*100</f>
        <v>76.659528907922919</v>
      </c>
      <c r="D52" s="24">
        <f t="shared" ref="D52" ca="1" si="179">#REF!/$B52*100</f>
        <v>23.340471092077088</v>
      </c>
      <c r="E52" s="24">
        <f t="shared" ref="E52" ca="1" si="180">#REF!/$B52*100</f>
        <v>22.127052105638828</v>
      </c>
      <c r="F52" s="24">
        <f t="shared" ref="F52" ca="1" si="181">#REF!/$B52*100</f>
        <v>8.2084225553176307</v>
      </c>
      <c r="G52" s="24">
        <f t="shared" ref="G52" ca="1" si="182">#REF!/$B52*100</f>
        <v>5.4960742326909351</v>
      </c>
      <c r="H52" s="24">
        <f t="shared" ref="H52" ca="1" si="183">#REF!/$B52*100</f>
        <v>6.9236259814418277</v>
      </c>
      <c r="I52" s="24">
        <f t="shared" ref="I52:I107" ca="1" si="184">A52/$B52*100</f>
        <v>1.4989293361884368</v>
      </c>
    </row>
    <row r="53" spans="1:9" ht="12" customHeight="1">
      <c r="A53" s="29" t="s">
        <v>32</v>
      </c>
      <c r="B53" s="24">
        <f t="shared" ref="B53" ca="1" si="185">#REF!/$B53*100</f>
        <v>100</v>
      </c>
      <c r="C53" s="24">
        <f t="shared" ref="C53" ca="1" si="186">#REF!/$B53*100</f>
        <v>82.499472239814224</v>
      </c>
      <c r="D53" s="24">
        <f t="shared" ref="D53" ca="1" si="187">#REF!/$B53*100</f>
        <v>17.479417352754908</v>
      </c>
      <c r="E53" s="24">
        <f t="shared" ref="E53" ca="1" si="188">#REF!/$B53*100</f>
        <v>16.86721553725987</v>
      </c>
      <c r="F53" s="24">
        <f t="shared" ref="F53" ca="1" si="189">#REF!/$B53*100</f>
        <v>6.7342199704454293</v>
      </c>
      <c r="G53" s="24">
        <f t="shared" ref="G53" ca="1" si="190">#REF!/$B53*100</f>
        <v>4.6231792273590884</v>
      </c>
      <c r="H53" s="24">
        <f t="shared" ref="H53" ca="1" si="191">#REF!/$B53*100</f>
        <v>4.559848005066498</v>
      </c>
      <c r="I53" s="24">
        <f t="shared" ca="1" si="184"/>
        <v>0.94996833438885375</v>
      </c>
    </row>
    <row r="54" spans="1:9" ht="12" customHeight="1">
      <c r="A54" s="29" t="s">
        <v>33</v>
      </c>
      <c r="B54" s="24">
        <f t="shared" ref="B54" ca="1" si="192">#REF!/$B54*100</f>
        <v>100</v>
      </c>
      <c r="C54" s="24">
        <f t="shared" ref="C54" ca="1" si="193">#REF!/$B54*100</f>
        <v>84.993924665856625</v>
      </c>
      <c r="D54" s="24">
        <f t="shared" ref="D54" ca="1" si="194">#REF!/$B54*100</f>
        <v>15.006075334143379</v>
      </c>
      <c r="E54" s="24">
        <f t="shared" ref="E54" ca="1" si="195">#REF!/$B54*100</f>
        <v>14.398541919805588</v>
      </c>
      <c r="F54" s="24">
        <f t="shared" ref="F54" ca="1" si="196">#REF!/$B54*100</f>
        <v>5.3462940461725399</v>
      </c>
      <c r="G54" s="24">
        <f t="shared" ref="G54" ca="1" si="197">#REF!/$B54*100</f>
        <v>3.8274605103280681</v>
      </c>
      <c r="H54" s="24">
        <f t="shared" ref="H54" ca="1" si="198">#REF!/$B54*100</f>
        <v>4.5565006075334145</v>
      </c>
      <c r="I54" s="24">
        <f t="shared" ca="1" si="184"/>
        <v>0.72904009720534624</v>
      </c>
    </row>
    <row r="55" spans="1:9" ht="12" customHeight="1">
      <c r="A55" s="29"/>
      <c r="B55" s="24"/>
      <c r="C55" s="24"/>
      <c r="D55" s="24"/>
      <c r="E55" s="24"/>
      <c r="F55" s="24"/>
      <c r="G55" s="24"/>
      <c r="H55" s="24"/>
      <c r="I55" s="24"/>
    </row>
    <row r="56" spans="1:9">
      <c r="A56" s="28" t="s">
        <v>34</v>
      </c>
      <c r="B56" s="24"/>
      <c r="C56" s="24"/>
      <c r="D56" s="24"/>
      <c r="E56" s="24"/>
      <c r="F56" s="24"/>
      <c r="G56" s="24"/>
      <c r="H56" s="24"/>
      <c r="I56" s="24"/>
    </row>
    <row r="57" spans="1:9" ht="12" customHeight="1">
      <c r="A57" s="29" t="s">
        <v>35</v>
      </c>
      <c r="B57" s="24">
        <f t="shared" ref="B57" ca="1" si="199">#REF!/$B57*100</f>
        <v>100</v>
      </c>
      <c r="C57" s="24">
        <f t="shared" ref="C57" ca="1" si="200">#REF!/$B57*100</f>
        <v>92.911877394636008</v>
      </c>
      <c r="D57" s="24">
        <f t="shared" ref="D57" ca="1" si="201">#REF!/$B57*100</f>
        <v>7.2796934865900385</v>
      </c>
      <c r="E57" s="24">
        <f t="shared" ref="E57" ca="1" si="202">#REF!/$B57*100</f>
        <v>6.8965517241379306</v>
      </c>
      <c r="F57" s="24">
        <f t="shared" ref="F57" ca="1" si="203">#REF!/$B57*100</f>
        <v>2.6819923371647509</v>
      </c>
      <c r="G57" s="23">
        <f t="shared" ref="G57" ca="1" si="204">#REF!/$B57*100</f>
        <v>1.7241379310344827</v>
      </c>
      <c r="H57" s="24">
        <f t="shared" ref="H57" ca="1" si="205">#REF!/$B57*100</f>
        <v>2.1072796934865901</v>
      </c>
      <c r="I57" s="24" t="s">
        <v>179</v>
      </c>
    </row>
    <row r="58" spans="1:9" ht="12" customHeight="1">
      <c r="A58" s="29" t="s">
        <v>36</v>
      </c>
      <c r="B58" s="24">
        <f t="shared" ref="B58" ca="1" si="206">#REF!/$B58*100</f>
        <v>100</v>
      </c>
      <c r="C58" s="24">
        <f t="shared" ref="C58" ca="1" si="207">#REF!/$B58*100</f>
        <v>87.927565392354126</v>
      </c>
      <c r="D58" s="24">
        <f t="shared" ref="D58" ca="1" si="208">#REF!/$B58*100</f>
        <v>12.273641851106639</v>
      </c>
      <c r="E58" s="24">
        <f t="shared" ref="E58" ca="1" si="209">#REF!/$B58*100</f>
        <v>11.87122736418511</v>
      </c>
      <c r="F58" s="24">
        <f t="shared" ref="F58" ca="1" si="210">#REF!/$B58*100</f>
        <v>4.6277665995975852</v>
      </c>
      <c r="G58" s="24">
        <f t="shared" ref="G58" ca="1" si="211">#REF!/$B58*100</f>
        <v>2.8169014084507045</v>
      </c>
      <c r="H58" s="24">
        <f t="shared" ref="H58" ca="1" si="212">#REF!/$B58*100</f>
        <v>3.4205231388329982</v>
      </c>
      <c r="I58" s="24" t="s">
        <v>179</v>
      </c>
    </row>
    <row r="59" spans="1:9" ht="12" customHeight="1">
      <c r="A59" s="29" t="s">
        <v>37</v>
      </c>
      <c r="B59" s="24">
        <f t="shared" ref="B59" ca="1" si="213">#REF!/$B59*100</f>
        <v>100</v>
      </c>
      <c r="C59" s="24">
        <f t="shared" ref="C59" ca="1" si="214">#REF!/$B59*100</f>
        <v>86.373165618448638</v>
      </c>
      <c r="D59" s="24">
        <f t="shared" ref="D59" ca="1" si="215">#REF!/$B59*100</f>
        <v>13.626834381551362</v>
      </c>
      <c r="E59" s="24">
        <f t="shared" ref="E59" ca="1" si="216">#REF!/$B59*100</f>
        <v>13.312368972746331</v>
      </c>
      <c r="F59" s="24">
        <f t="shared" ref="F59" ca="1" si="217">#REF!/$B59*100</f>
        <v>5.1362683438155132</v>
      </c>
      <c r="G59" s="24">
        <f t="shared" ref="G59" ca="1" si="218">#REF!/$B59*100</f>
        <v>3.6687631027253671</v>
      </c>
      <c r="H59" s="24">
        <f t="shared" ref="H59" ca="1" si="219">#REF!/$B59*100</f>
        <v>3.7735849056603774</v>
      </c>
      <c r="I59" s="23">
        <f t="shared" ca="1" si="184"/>
        <v>0.62893081761006298</v>
      </c>
    </row>
    <row r="60" spans="1:9" ht="12" customHeight="1">
      <c r="A60" s="29" t="s">
        <v>38</v>
      </c>
      <c r="B60" s="24">
        <f t="shared" ref="B60" ca="1" si="220">#REF!/$B60*100</f>
        <v>100</v>
      </c>
      <c r="C60" s="24">
        <f t="shared" ref="C60" ca="1" si="221">#REF!/$B60*100</f>
        <v>85.013440860215056</v>
      </c>
      <c r="D60" s="24">
        <f t="shared" ref="D60" ca="1" si="222">#REF!/$B60*100</f>
        <v>14.986559139784946</v>
      </c>
      <c r="E60" s="24">
        <f t="shared" ref="E60" ca="1" si="223">#REF!/$B60*100</f>
        <v>14.583333333333334</v>
      </c>
      <c r="F60" s="24">
        <f t="shared" ref="F60" ca="1" si="224">#REF!/$B60*100</f>
        <v>6.115591397849462</v>
      </c>
      <c r="G60" s="24">
        <f t="shared" ref="G60" ca="1" si="225">#REF!/$B60*100</f>
        <v>3.96505376344086</v>
      </c>
      <c r="H60" s="24">
        <f t="shared" ref="H60" ca="1" si="226">#REF!/$B60*100</f>
        <v>3.763440860215054</v>
      </c>
      <c r="I60" s="24">
        <f t="shared" ca="1" si="184"/>
        <v>0.67204301075268813</v>
      </c>
    </row>
    <row r="61" spans="1:9" ht="12" customHeight="1">
      <c r="A61" s="29" t="s">
        <v>39</v>
      </c>
      <c r="B61" s="24">
        <f t="shared" ref="B61" ca="1" si="227">#REF!/$B61*100</f>
        <v>100</v>
      </c>
      <c r="C61" s="24">
        <f t="shared" ref="C61" ca="1" si="228">#REF!/$B61*100</f>
        <v>82.623426911907075</v>
      </c>
      <c r="D61" s="24">
        <f t="shared" ref="D61" ca="1" si="229">#REF!/$B61*100</f>
        <v>17.424975798644724</v>
      </c>
      <c r="E61" s="24">
        <f t="shared" ref="E61" ca="1" si="230">#REF!/$B61*100</f>
        <v>16.747337850919653</v>
      </c>
      <c r="F61" s="24">
        <f t="shared" ref="F61" ca="1" si="231">#REF!/$B61*100</f>
        <v>6.9215876089060995</v>
      </c>
      <c r="G61" s="24">
        <f t="shared" ref="G61" ca="1" si="232">#REF!/$B61*100</f>
        <v>4.5982575024201351</v>
      </c>
      <c r="H61" s="24">
        <f t="shared" ref="H61" ca="1" si="233">#REF!/$B61*100</f>
        <v>4.4046466602129719</v>
      </c>
      <c r="I61" s="24">
        <f t="shared" ca="1" si="184"/>
        <v>0.82284607938044529</v>
      </c>
    </row>
    <row r="62" spans="1:9" ht="12" customHeight="1">
      <c r="A62" s="29" t="s">
        <v>40</v>
      </c>
      <c r="B62" s="24">
        <f t="shared" ref="B62" ca="1" si="234">#REF!/$B62*100</f>
        <v>100</v>
      </c>
      <c r="C62" s="24">
        <f t="shared" ref="C62" ca="1" si="235">#REF!/$B62*100</f>
        <v>75.858123569794046</v>
      </c>
      <c r="D62" s="24">
        <f t="shared" ref="D62" ca="1" si="236">#REF!/$B62*100</f>
        <v>24.141876430205951</v>
      </c>
      <c r="E62" s="24">
        <f t="shared" ref="E62" ca="1" si="237">#REF!/$B62*100</f>
        <v>23.226544622425628</v>
      </c>
      <c r="F62" s="24">
        <f t="shared" ref="F62" ca="1" si="238">#REF!/$B62*100</f>
        <v>8.0091533180778036</v>
      </c>
      <c r="G62" s="24">
        <f t="shared" ref="G62" ca="1" si="239">#REF!/$B62*100</f>
        <v>6.9794050343249427</v>
      </c>
      <c r="H62" s="24">
        <f t="shared" ref="H62" ca="1" si="240">#REF!/$B62*100</f>
        <v>6.8649885583524028</v>
      </c>
      <c r="I62" s="24">
        <f t="shared" ca="1" si="184"/>
        <v>1.4874141876430207</v>
      </c>
    </row>
    <row r="63" spans="1:9" ht="12" customHeight="1">
      <c r="A63" s="29" t="s">
        <v>41</v>
      </c>
      <c r="B63" s="24">
        <f t="shared" ref="B63" ca="1" si="241">#REF!/$B63*100</f>
        <v>100</v>
      </c>
      <c r="C63" s="24">
        <f t="shared" ref="C63" ca="1" si="242">#REF!/$B63*100</f>
        <v>74.308943089430883</v>
      </c>
      <c r="D63" s="24">
        <f t="shared" ref="D63" ca="1" si="243">#REF!/$B63*100</f>
        <v>25.691056910569106</v>
      </c>
      <c r="E63" s="24">
        <f t="shared" ref="E63" ca="1" si="244">#REF!/$B63*100</f>
        <v>24.390243902439025</v>
      </c>
      <c r="F63" s="24">
        <f t="shared" ref="F63" ca="1" si="245">#REF!/$B63*100</f>
        <v>9.4308943089430901</v>
      </c>
      <c r="G63" s="24">
        <f t="shared" ref="G63" ca="1" si="246">#REF!/$B63*100</f>
        <v>6.3414634146341466</v>
      </c>
      <c r="H63" s="24">
        <f t="shared" ref="H63" ca="1" si="247">#REF!/$B63*100</f>
        <v>7.1544715447154479</v>
      </c>
      <c r="I63" s="23">
        <f t="shared" ca="1" si="184"/>
        <v>1.4634146341463417</v>
      </c>
    </row>
    <row r="64" spans="1:9" ht="12" customHeight="1">
      <c r="A64" s="29" t="s">
        <v>42</v>
      </c>
      <c r="B64" s="24">
        <f t="shared" ref="B64" ca="1" si="248">#REF!/$B64*100</f>
        <v>100</v>
      </c>
      <c r="C64" s="24">
        <f t="shared" ref="C64" ca="1" si="249">#REF!/$B64*100</f>
        <v>78.90625</v>
      </c>
      <c r="D64" s="24">
        <f t="shared" ref="D64" ca="1" si="250">#REF!/$B64*100</f>
        <v>21.09375</v>
      </c>
      <c r="E64" s="24">
        <f t="shared" ref="E64" ca="1" si="251">#REF!/$B64*100</f>
        <v>19.921875</v>
      </c>
      <c r="F64" s="24">
        <f t="shared" ref="F64" ca="1" si="252">#REF!/$B64*100</f>
        <v>9.375</v>
      </c>
      <c r="G64" s="24">
        <f t="shared" ref="G64" ca="1" si="253">#REF!/$B64*100</f>
        <v>4.6875</v>
      </c>
      <c r="H64" s="24">
        <f t="shared" ref="H64" ca="1" si="254">#REF!/$B64*100</f>
        <v>5.078125</v>
      </c>
      <c r="I64" s="24" t="s">
        <v>179</v>
      </c>
    </row>
    <row r="65" spans="1:9" ht="12" customHeight="1">
      <c r="A65" s="29" t="s">
        <v>43</v>
      </c>
      <c r="B65" s="24">
        <f t="shared" ref="B65" ca="1" si="255">#REF!/$B65*100</f>
        <v>100</v>
      </c>
      <c r="C65" s="24">
        <f t="shared" ref="C65" ca="1" si="256">#REF!/$B65*100</f>
        <v>66.927592954990217</v>
      </c>
      <c r="D65" s="24">
        <f t="shared" ref="D65" ca="1" si="257">#REF!/$B65*100</f>
        <v>32.87671232876712</v>
      </c>
      <c r="E65" s="24">
        <f t="shared" ref="E65" ca="1" si="258">#REF!/$B65*100</f>
        <v>30.919765166340508</v>
      </c>
      <c r="F65" s="24">
        <f t="shared" ref="F65" ca="1" si="259">#REF!/$B65*100</f>
        <v>9.9804305283757326</v>
      </c>
      <c r="G65" s="24">
        <f t="shared" ref="G65" ca="1" si="260">#REF!/$B65*100</f>
        <v>6.6536203522504884</v>
      </c>
      <c r="H65" s="24">
        <f t="shared" ref="H65" ca="1" si="261">#REF!/$B65*100</f>
        <v>11.741682974559687</v>
      </c>
      <c r="I65" s="24">
        <f t="shared" ca="1" si="184"/>
        <v>2.7397260273972601</v>
      </c>
    </row>
    <row r="66" spans="1:9" ht="12" customHeight="1">
      <c r="A66" s="29"/>
      <c r="B66" s="24"/>
      <c r="C66" s="24"/>
      <c r="D66" s="24"/>
      <c r="E66" s="24"/>
      <c r="F66" s="24"/>
      <c r="G66" s="24"/>
      <c r="H66" s="24"/>
      <c r="I66" s="24"/>
    </row>
    <row r="67" spans="1:9">
      <c r="A67" s="28" t="s">
        <v>44</v>
      </c>
      <c r="B67" s="24"/>
      <c r="C67" s="24"/>
      <c r="D67" s="24"/>
      <c r="E67" s="24"/>
      <c r="F67" s="24"/>
      <c r="G67" s="24"/>
      <c r="H67" s="24"/>
      <c r="I67" s="24"/>
    </row>
    <row r="68" spans="1:9" ht="12" customHeight="1">
      <c r="A68" s="28"/>
      <c r="B68" s="24"/>
      <c r="C68" s="24"/>
      <c r="D68" s="24"/>
      <c r="E68" s="24"/>
      <c r="F68" s="24"/>
      <c r="G68" s="24"/>
      <c r="H68" s="24"/>
      <c r="I68" s="24"/>
    </row>
    <row r="69" spans="1:9">
      <c r="A69" s="28" t="s">
        <v>45</v>
      </c>
      <c r="B69" s="24"/>
      <c r="C69" s="24"/>
      <c r="D69" s="24"/>
      <c r="E69" s="24"/>
      <c r="F69" s="24"/>
      <c r="G69" s="24"/>
      <c r="H69" s="24"/>
      <c r="I69" s="24"/>
    </row>
    <row r="70" spans="1:9" ht="12" customHeight="1">
      <c r="A70" s="29" t="s">
        <v>46</v>
      </c>
      <c r="B70" s="24">
        <f t="shared" ref="B70" ca="1" si="262">#REF!/$B70*100</f>
        <v>100</v>
      </c>
      <c r="C70" s="24">
        <f t="shared" ref="C70" ca="1" si="263">#REF!/$B70*100</f>
        <v>85.387096774193552</v>
      </c>
      <c r="D70" s="24">
        <f t="shared" ref="D70" ca="1" si="264">#REF!/$B70*100</f>
        <v>14.61290322580645</v>
      </c>
      <c r="E70" s="24">
        <f t="shared" ref="E70" ca="1" si="265">#REF!/$B70*100</f>
        <v>13.85483870967742</v>
      </c>
      <c r="F70" s="24">
        <f t="shared" ref="F70" ca="1" si="266">#REF!/$B70*100</f>
        <v>7.419354838709677</v>
      </c>
      <c r="G70" s="24">
        <f t="shared" ref="G70" ca="1" si="267">#REF!/$B70*100</f>
        <v>1.064516129032258</v>
      </c>
      <c r="H70" s="24">
        <f t="shared" ref="H70" ca="1" si="268">#REF!/$B70*100</f>
        <v>4.7419354838709671</v>
      </c>
      <c r="I70" s="24">
        <f t="shared" ca="1" si="184"/>
        <v>0.62903225806451613</v>
      </c>
    </row>
    <row r="71" spans="1:9" ht="12" customHeight="1">
      <c r="A71" s="32" t="s">
        <v>47</v>
      </c>
      <c r="B71" s="24">
        <f t="shared" ref="B71" ca="1" si="269">#REF!/$B71*100</f>
        <v>100</v>
      </c>
      <c r="C71" s="24">
        <f t="shared" ref="C71" ca="1" si="270">#REF!/$B71*100</f>
        <v>87.876288659793815</v>
      </c>
      <c r="D71" s="24">
        <f t="shared" ref="D71" ca="1" si="271">#REF!/$B71*100</f>
        <v>12.164948453608247</v>
      </c>
      <c r="E71" s="24">
        <f t="shared" ref="E71" ca="1" si="272">#REF!/$B71*100</f>
        <v>11.752577319587628</v>
      </c>
      <c r="F71" s="24">
        <f t="shared" ref="F71" ca="1" si="273">#REF!/$B71*100</f>
        <v>6.4742268041237114</v>
      </c>
      <c r="G71" s="24">
        <f t="shared" ref="G71" ca="1" si="274">#REF!/$B71*100</f>
        <v>0.61855670103092786</v>
      </c>
      <c r="H71" s="24">
        <f t="shared" ref="H71" ca="1" si="275">#REF!/$B71*100</f>
        <v>4.1237113402061851</v>
      </c>
      <c r="I71" s="24">
        <f t="shared" ca="1" si="184"/>
        <v>0.53608247422680411</v>
      </c>
    </row>
    <row r="72" spans="1:9" ht="12" customHeight="1">
      <c r="A72" s="32" t="s">
        <v>48</v>
      </c>
      <c r="B72" s="24">
        <f t="shared" ref="B72" ca="1" si="276">#REF!/$B72*100</f>
        <v>100</v>
      </c>
      <c r="C72" s="24">
        <f t="shared" ref="C72" ca="1" si="277">#REF!/$B72*100</f>
        <v>95</v>
      </c>
      <c r="D72" s="24" t="s">
        <v>179</v>
      </c>
      <c r="E72" s="24" t="s">
        <v>179</v>
      </c>
      <c r="F72" s="24" t="s">
        <v>179</v>
      </c>
      <c r="G72" s="24" t="s">
        <v>179</v>
      </c>
      <c r="H72" s="24" t="s">
        <v>179</v>
      </c>
      <c r="I72" s="24" t="s">
        <v>178</v>
      </c>
    </row>
    <row r="73" spans="1:9" ht="12" customHeight="1">
      <c r="A73" s="32" t="s">
        <v>49</v>
      </c>
      <c r="B73" s="24">
        <f t="shared" ref="B73" ca="1" si="278">#REF!/$B73*100</f>
        <v>100</v>
      </c>
      <c r="C73" s="24">
        <f t="shared" ref="C73" ca="1" si="279">#REF!/$B73*100</f>
        <v>84.199796126401623</v>
      </c>
      <c r="D73" s="24">
        <f t="shared" ref="D73" ca="1" si="280">#REF!/$B73*100</f>
        <v>15.749235474006115</v>
      </c>
      <c r="E73" s="24">
        <f t="shared" ref="E73" ca="1" si="281">#REF!/$B73*100</f>
        <v>14.882772680937819</v>
      </c>
      <c r="F73" s="24">
        <f t="shared" ref="F73" ca="1" si="282">#REF!/$B73*100</f>
        <v>8.8175331294597363</v>
      </c>
      <c r="G73" s="24">
        <f t="shared" ref="G73" ca="1" si="283">#REF!/$B73*100</f>
        <v>1.2742099898063199</v>
      </c>
      <c r="H73" s="24">
        <f t="shared" ref="H73" ca="1" si="284">#REF!/$B73*100</f>
        <v>3.9245667686034658</v>
      </c>
      <c r="I73" s="24">
        <f t="shared" ca="1" si="184"/>
        <v>0.86646279306829765</v>
      </c>
    </row>
    <row r="74" spans="1:9" ht="12" customHeight="1">
      <c r="A74" s="32" t="s">
        <v>50</v>
      </c>
      <c r="B74" s="24">
        <f t="shared" ref="B74" ca="1" si="285">#REF!/$B74*100</f>
        <v>100</v>
      </c>
      <c r="C74" s="24">
        <f t="shared" ref="C74" ca="1" si="286">#REF!/$B74*100</f>
        <v>85.192697768762685</v>
      </c>
      <c r="D74" s="24">
        <f t="shared" ref="D74" ca="1" si="287">#REF!/$B74*100</f>
        <v>14.807302231237324</v>
      </c>
      <c r="E74" s="24">
        <f t="shared" ref="E74" ca="1" si="288">#REF!/$B74*100</f>
        <v>13.590263691683571</v>
      </c>
      <c r="F74" s="24">
        <f t="shared" ref="F74" ca="1" si="289">#REF!/$B74*100</f>
        <v>7.5050709939148073</v>
      </c>
      <c r="G74" s="24" t="s">
        <v>179</v>
      </c>
      <c r="H74" s="24">
        <f t="shared" ref="H74" ca="1" si="290">#REF!/$B74*100</f>
        <v>4.2596348884381339</v>
      </c>
      <c r="I74" s="24" t="s">
        <v>179</v>
      </c>
    </row>
    <row r="75" spans="1:9" ht="12" customHeight="1">
      <c r="A75" s="32" t="s">
        <v>51</v>
      </c>
      <c r="B75" s="24">
        <f t="shared" ref="B75" ca="1" si="291">#REF!/$B75*100</f>
        <v>100</v>
      </c>
      <c r="C75" s="24">
        <f t="shared" ref="C75" ca="1" si="292">#REF!/$B75*100</f>
        <v>82.10526315789474</v>
      </c>
      <c r="D75" s="24">
        <f t="shared" ref="D75" ca="1" si="293">#REF!/$B75*100</f>
        <v>17.894736842105264</v>
      </c>
      <c r="E75" s="24">
        <f t="shared" ref="E75" ca="1" si="294">#REF!/$B75*100</f>
        <v>16.680161943319838</v>
      </c>
      <c r="F75" s="24">
        <f t="shared" ref="F75" ca="1" si="295">#REF!/$B75*100</f>
        <v>7.2064777327935214</v>
      </c>
      <c r="G75" s="24">
        <f t="shared" ref="G75" ca="1" si="296">#REF!/$B75*100</f>
        <v>1.6194331983805668</v>
      </c>
      <c r="H75" s="24">
        <f t="shared" ref="H75" ca="1" si="297">#REF!/$B75*100</f>
        <v>7.4493927125506083</v>
      </c>
      <c r="I75" s="23">
        <f t="shared" ca="1" si="184"/>
        <v>0.40485829959514169</v>
      </c>
    </row>
    <row r="76" spans="1:9" ht="12" customHeight="1">
      <c r="A76" s="29" t="s">
        <v>52</v>
      </c>
      <c r="B76" s="24">
        <f t="shared" ref="B76" ca="1" si="298">#REF!/$B76*100</f>
        <v>100</v>
      </c>
      <c r="C76" s="24">
        <f t="shared" ref="C76" ca="1" si="299">#REF!/$B76*100</f>
        <v>71.699544764795149</v>
      </c>
      <c r="D76" s="24">
        <f t="shared" ref="D76" ca="1" si="300">#REF!/$B76*100</f>
        <v>28.300455235204858</v>
      </c>
      <c r="E76" s="24">
        <f t="shared" ref="E76" ca="1" si="301">#REF!/$B76*100</f>
        <v>27.769347496206375</v>
      </c>
      <c r="F76" s="24">
        <f t="shared" ref="F76" ca="1" si="302">#REF!/$B76*100</f>
        <v>1.3657056145675266</v>
      </c>
      <c r="G76" s="24">
        <f t="shared" ref="G76" ca="1" si="303">#REF!/$B76*100</f>
        <v>21.851289833080425</v>
      </c>
      <c r="H76" s="24">
        <f t="shared" ref="H76" ca="1" si="304">#REF!/$B76*100</f>
        <v>1.7450682852807284</v>
      </c>
      <c r="I76" s="24">
        <f t="shared" ca="1" si="184"/>
        <v>2.7314112291350532</v>
      </c>
    </row>
    <row r="77" spans="1:9" ht="12" customHeight="1">
      <c r="A77" s="29" t="s">
        <v>53</v>
      </c>
      <c r="B77" s="24">
        <f t="shared" ref="B77" ca="1" si="305">#REF!/$B77*100</f>
        <v>100</v>
      </c>
      <c r="C77" s="24">
        <f t="shared" ref="C77" ca="1" si="306">#REF!/$B77*100</f>
        <v>48.034934497816593</v>
      </c>
      <c r="D77" s="24">
        <f t="shared" ref="D77" ca="1" si="307">#REF!/$B77*100</f>
        <v>51.965065502183407</v>
      </c>
      <c r="E77" s="24">
        <f t="shared" ref="E77" ca="1" si="308">#REF!/$B77*100</f>
        <v>51.528384279475979</v>
      </c>
      <c r="F77" s="24">
        <f t="shared" ref="F77" ca="1" si="309">#REF!/$B77*100</f>
        <v>18.340611353711793</v>
      </c>
      <c r="G77" s="24" t="s">
        <v>179</v>
      </c>
      <c r="H77" s="24">
        <f t="shared" ref="H77" ca="1" si="310">#REF!/$B77*100</f>
        <v>30.131004366812224</v>
      </c>
      <c r="I77" s="24" t="s">
        <v>179</v>
      </c>
    </row>
    <row r="78" spans="1:9" ht="12" customHeight="1">
      <c r="A78" s="29" t="s">
        <v>54</v>
      </c>
      <c r="B78" s="24">
        <f t="shared" ref="B78" ca="1" si="311">#REF!/$B78*100</f>
        <v>100</v>
      </c>
      <c r="C78" s="24">
        <f t="shared" ref="C78" ca="1" si="312">#REF!/$B78*100</f>
        <v>89.189189189189193</v>
      </c>
      <c r="D78" s="24" t="s">
        <v>179</v>
      </c>
      <c r="E78" s="24" t="s">
        <v>179</v>
      </c>
      <c r="F78" s="24" t="s">
        <v>179</v>
      </c>
      <c r="G78" s="24" t="s">
        <v>179</v>
      </c>
      <c r="H78" s="24" t="s">
        <v>179</v>
      </c>
      <c r="I78" s="24" t="s">
        <v>178</v>
      </c>
    </row>
    <row r="79" spans="1:9" ht="12" customHeight="1">
      <c r="A79" s="29"/>
      <c r="B79" s="24"/>
      <c r="C79" s="24"/>
      <c r="D79" s="24"/>
      <c r="E79" s="24"/>
      <c r="F79" s="24"/>
      <c r="G79" s="24"/>
      <c r="H79" s="24"/>
      <c r="I79" s="24"/>
    </row>
    <row r="80" spans="1:9">
      <c r="A80" s="28" t="s">
        <v>55</v>
      </c>
      <c r="B80" s="24"/>
      <c r="C80" s="24"/>
      <c r="D80" s="24"/>
      <c r="E80" s="24"/>
      <c r="F80" s="24"/>
      <c r="G80" s="24"/>
      <c r="H80" s="24"/>
      <c r="I80" s="24"/>
    </row>
    <row r="81" spans="1:9" ht="12" customHeight="1">
      <c r="A81" s="29" t="s">
        <v>56</v>
      </c>
      <c r="B81" s="24">
        <f t="shared" ref="B81" ca="1" si="313">#REF!/$B81*100</f>
        <v>100</v>
      </c>
      <c r="C81" s="24">
        <f t="shared" ref="C81" ca="1" si="314">#REF!/$B81*100</f>
        <v>87.605344295991785</v>
      </c>
      <c r="D81" s="24">
        <f t="shared" ref="D81" ca="1" si="315">#REF!/$B81*100</f>
        <v>12.394655704008221</v>
      </c>
      <c r="E81" s="24">
        <f t="shared" ref="E81" ca="1" si="316">#REF!/$B81*100</f>
        <v>11.69578622816033</v>
      </c>
      <c r="F81" s="24">
        <f t="shared" ref="F81" ca="1" si="317">#REF!/$B81*100</f>
        <v>6.9064748201438846</v>
      </c>
      <c r="G81" s="24">
        <f t="shared" ref="G81" ca="1" si="318">#REF!/$B81*100</f>
        <v>0.51387461459403905</v>
      </c>
      <c r="H81" s="24">
        <f t="shared" ref="H81" ca="1" si="319">#REF!/$B81*100</f>
        <v>3.8026721479958892</v>
      </c>
      <c r="I81" s="24">
        <f t="shared" ca="1" si="184"/>
        <v>0.47276464542651597</v>
      </c>
    </row>
    <row r="82" spans="1:9" ht="12" customHeight="1">
      <c r="A82" s="32" t="s">
        <v>57</v>
      </c>
      <c r="B82" s="24">
        <f t="shared" ref="B82" ca="1" si="320">#REF!/$B82*100</f>
        <v>100</v>
      </c>
      <c r="C82" s="24">
        <f t="shared" ref="C82" ca="1" si="321">#REF!/$B82*100</f>
        <v>88.031540411151781</v>
      </c>
      <c r="D82" s="24">
        <f t="shared" ref="D82" ca="1" si="322">#REF!/$B82*100</f>
        <v>11.940298507462686</v>
      </c>
      <c r="E82" s="24">
        <f t="shared" ref="E82" ca="1" si="323">#REF!/$B82*100</f>
        <v>11.320754716981133</v>
      </c>
      <c r="F82" s="24">
        <f t="shared" ref="F82" ca="1" si="324">#REF!/$B82*100</f>
        <v>7.1247535905378774</v>
      </c>
      <c r="G82" s="24">
        <f t="shared" ref="G82" ca="1" si="325">#REF!/$B82*100</f>
        <v>0.5068994649394537</v>
      </c>
      <c r="H82" s="24">
        <f t="shared" ref="H82" ca="1" si="326">#REF!/$B82*100</f>
        <v>3.1540411151788232</v>
      </c>
      <c r="I82" s="24">
        <f t="shared" ca="1" si="184"/>
        <v>0.5350605463249789</v>
      </c>
    </row>
    <row r="83" spans="1:9" ht="12" customHeight="1">
      <c r="A83" s="32" t="s">
        <v>58</v>
      </c>
      <c r="B83" s="24">
        <f t="shared" ref="B83" ca="1" si="327">#REF!/$B83*100</f>
        <v>100</v>
      </c>
      <c r="C83" s="24">
        <f t="shared" ref="C83" ca="1" si="328">#REF!/$B83*100</f>
        <v>90.052356020942398</v>
      </c>
      <c r="D83" s="24">
        <f t="shared" ref="D83" ca="1" si="329">#REF!/$B83*100</f>
        <v>9.9476439790575917</v>
      </c>
      <c r="E83" s="24">
        <f t="shared" ref="E83" ca="1" si="330">#REF!/$B83*100</f>
        <v>9.1623036649214651</v>
      </c>
      <c r="F83" s="24">
        <f t="shared" ref="F83" ca="1" si="331">#REF!/$B83*100</f>
        <v>5.7591623036649215</v>
      </c>
      <c r="G83" s="24" t="s">
        <v>179</v>
      </c>
      <c r="H83" s="24">
        <f t="shared" ref="H83" ca="1" si="332">#REF!/$B83*100</f>
        <v>2.6178010471204187</v>
      </c>
      <c r="I83" s="24" t="s">
        <v>179</v>
      </c>
    </row>
    <row r="84" spans="1:9" ht="12" customHeight="1">
      <c r="A84" s="32" t="s">
        <v>59</v>
      </c>
      <c r="B84" s="23">
        <f t="shared" ref="B84" ca="1" si="333">#REF!/$B84*100</f>
        <v>100</v>
      </c>
      <c r="C84" s="23">
        <f t="shared" ref="C84" ca="1" si="334">#REF!/$B84*100</f>
        <v>87.5</v>
      </c>
      <c r="D84" s="24" t="s">
        <v>179</v>
      </c>
      <c r="E84" s="24" t="s">
        <v>179</v>
      </c>
      <c r="F84" s="24" t="s">
        <v>179</v>
      </c>
      <c r="G84" s="24" t="s">
        <v>179</v>
      </c>
      <c r="H84" s="24" t="s">
        <v>178</v>
      </c>
      <c r="I84" s="24" t="s">
        <v>178</v>
      </c>
    </row>
    <row r="85" spans="1:9" ht="12" customHeight="1">
      <c r="A85" s="32" t="s">
        <v>60</v>
      </c>
      <c r="B85" s="24">
        <f t="shared" ref="B85" ca="1" si="335">#REF!/$B85*100</f>
        <v>100</v>
      </c>
      <c r="C85" s="24">
        <f t="shared" ref="C85" ca="1" si="336">#REF!/$B85*100</f>
        <v>85</v>
      </c>
      <c r="D85" s="23">
        <f t="shared" ref="D85" ca="1" si="337">#REF!/$B85*100</f>
        <v>15</v>
      </c>
      <c r="E85" s="23">
        <f t="shared" ref="E85" ca="1" si="338">#REF!/$B85*100</f>
        <v>15</v>
      </c>
      <c r="F85" s="24" t="s">
        <v>179</v>
      </c>
      <c r="G85" s="24" t="s">
        <v>179</v>
      </c>
      <c r="H85" s="24" t="s">
        <v>179</v>
      </c>
      <c r="I85" s="24" t="s">
        <v>178</v>
      </c>
    </row>
    <row r="86" spans="1:9" ht="12" customHeight="1">
      <c r="A86" s="33" t="s">
        <v>61</v>
      </c>
      <c r="B86" s="24" t="s">
        <v>179</v>
      </c>
      <c r="C86" s="24" t="s">
        <v>179</v>
      </c>
      <c r="D86" s="24" t="s">
        <v>179</v>
      </c>
      <c r="E86" s="24" t="s">
        <v>179</v>
      </c>
      <c r="F86" s="24" t="s">
        <v>179</v>
      </c>
      <c r="G86" s="24" t="s">
        <v>179</v>
      </c>
      <c r="H86" s="24" t="s">
        <v>179</v>
      </c>
      <c r="I86" s="24" t="s">
        <v>178</v>
      </c>
    </row>
    <row r="87" spans="1:9" ht="12" customHeight="1">
      <c r="A87" s="33" t="s">
        <v>62</v>
      </c>
      <c r="B87" s="24" t="s">
        <v>179</v>
      </c>
      <c r="C87" s="24" t="s">
        <v>179</v>
      </c>
      <c r="D87" s="24" t="s">
        <v>179</v>
      </c>
      <c r="E87" s="24" t="s">
        <v>179</v>
      </c>
      <c r="F87" s="24" t="s">
        <v>178</v>
      </c>
      <c r="G87" s="24" t="s">
        <v>178</v>
      </c>
      <c r="H87" s="24" t="s">
        <v>179</v>
      </c>
      <c r="I87" s="24" t="s">
        <v>178</v>
      </c>
    </row>
    <row r="88" spans="1:9" ht="12" customHeight="1">
      <c r="A88" s="33" t="s">
        <v>63</v>
      </c>
      <c r="B88" s="24">
        <f t="shared" ref="B88" ca="1" si="339">#REF!/$B88*100</f>
        <v>100</v>
      </c>
      <c r="C88" s="24">
        <f t="shared" ref="C88" ca="1" si="340">#REF!/$B88*100</f>
        <v>85.714285714285708</v>
      </c>
      <c r="D88" s="23">
        <f t="shared" ref="D88" ca="1" si="341">#REF!/$B88*100</f>
        <v>14.285714285714285</v>
      </c>
      <c r="E88" s="24" t="s">
        <v>179</v>
      </c>
      <c r="F88" s="24" t="s">
        <v>179</v>
      </c>
      <c r="G88" s="24" t="s">
        <v>179</v>
      </c>
      <c r="H88" s="24" t="s">
        <v>179</v>
      </c>
      <c r="I88" s="24" t="s">
        <v>178</v>
      </c>
    </row>
    <row r="89" spans="1:9" ht="12" customHeight="1">
      <c r="A89" s="32" t="s">
        <v>64</v>
      </c>
      <c r="B89" s="24">
        <f t="shared" ref="B89" ca="1" si="342">#REF!/$B89*100</f>
        <v>100</v>
      </c>
      <c r="C89" s="24">
        <f t="shared" ref="C89" ca="1" si="343">#REF!/$B89*100</f>
        <v>87.915407854984892</v>
      </c>
      <c r="D89" s="24">
        <f t="shared" ref="D89" ca="1" si="344">#REF!/$B89*100</f>
        <v>12.084592145015106</v>
      </c>
      <c r="E89" s="24">
        <f t="shared" ref="E89" ca="1" si="345">#REF!/$B89*100</f>
        <v>11.48036253776435</v>
      </c>
      <c r="F89" s="24">
        <f t="shared" ref="F89" ca="1" si="346">#REF!/$B89*100</f>
        <v>6.3444108761329305</v>
      </c>
      <c r="G89" s="24" t="s">
        <v>179</v>
      </c>
      <c r="H89" s="24">
        <f t="shared" ref="H89" ca="1" si="347">#REF!/$B89*100</f>
        <v>4.2296072507552873</v>
      </c>
      <c r="I89" s="24" t="s">
        <v>179</v>
      </c>
    </row>
    <row r="90" spans="1:9" ht="12" customHeight="1">
      <c r="A90" s="33" t="s">
        <v>61</v>
      </c>
      <c r="B90" s="24">
        <f t="shared" ref="B90" ca="1" si="348">#REF!/$B90*100</f>
        <v>100</v>
      </c>
      <c r="C90" s="24">
        <f t="shared" ref="C90" ca="1" si="349">#REF!/$B90*100</f>
        <v>73.076923076923066</v>
      </c>
      <c r="D90" s="23">
        <f t="shared" ref="D90" ca="1" si="350">#REF!/$B90*100</f>
        <v>26.923076923076923</v>
      </c>
      <c r="E90" s="23">
        <f t="shared" ref="E90" ca="1" si="351">#REF!/$B90*100</f>
        <v>26.923076923076923</v>
      </c>
      <c r="F90" s="24" t="s">
        <v>179</v>
      </c>
      <c r="G90" s="24" t="s">
        <v>179</v>
      </c>
      <c r="H90" s="24" t="s">
        <v>179</v>
      </c>
      <c r="I90" s="24" t="s">
        <v>179</v>
      </c>
    </row>
    <row r="91" spans="1:9" ht="12" customHeight="1">
      <c r="A91" s="33" t="s">
        <v>62</v>
      </c>
      <c r="B91" s="23">
        <f t="shared" ref="B91" ca="1" si="352">#REF!/$B91*100</f>
        <v>100</v>
      </c>
      <c r="C91" s="23">
        <f t="shared" ref="C91" ca="1" si="353">#REF!/$B91*100</f>
        <v>75</v>
      </c>
      <c r="D91" s="24" t="s">
        <v>179</v>
      </c>
      <c r="E91" s="24" t="s">
        <v>179</v>
      </c>
      <c r="F91" s="24" t="s">
        <v>179</v>
      </c>
      <c r="G91" s="24" t="s">
        <v>178</v>
      </c>
      <c r="H91" s="24" t="s">
        <v>179</v>
      </c>
      <c r="I91" s="24" t="s">
        <v>179</v>
      </c>
    </row>
    <row r="92" spans="1:9" ht="12" customHeight="1">
      <c r="A92" s="33" t="s">
        <v>63</v>
      </c>
      <c r="B92" s="24">
        <f t="shared" ref="B92" ca="1" si="354">#REF!/$B92*100</f>
        <v>100</v>
      </c>
      <c r="C92" s="24">
        <f t="shared" ref="C92" ca="1" si="355">#REF!/$B92*100</f>
        <v>89.562289562289564</v>
      </c>
      <c r="D92" s="24">
        <f t="shared" ref="D92" ca="1" si="356">#REF!/$B92*100</f>
        <v>10.774410774410773</v>
      </c>
      <c r="E92" s="24">
        <f t="shared" ref="E92" ca="1" si="357">#REF!/$B92*100</f>
        <v>10.1010101010101</v>
      </c>
      <c r="F92" s="24">
        <f t="shared" ref="F92" ca="1" si="358">#REF!/$B92*100</f>
        <v>5.7239057239057241</v>
      </c>
      <c r="G92" s="24" t="s">
        <v>179</v>
      </c>
      <c r="H92" s="24">
        <f t="shared" ref="H92" ca="1" si="359">#REF!/$B92*100</f>
        <v>3.7037037037037033</v>
      </c>
      <c r="I92" s="24" t="s">
        <v>179</v>
      </c>
    </row>
    <row r="93" spans="1:9" ht="12" customHeight="1">
      <c r="A93" s="32" t="s">
        <v>65</v>
      </c>
      <c r="B93" s="24">
        <f t="shared" ref="B93" ca="1" si="360">#REF!/$B93*100</f>
        <v>100</v>
      </c>
      <c r="C93" s="24">
        <f t="shared" ref="C93" ca="1" si="361">#REF!/$B93*100</f>
        <v>82.851239669421489</v>
      </c>
      <c r="D93" s="24">
        <f t="shared" ref="D93" ca="1" si="362">#REF!/$B93*100</f>
        <v>17.148760330578515</v>
      </c>
      <c r="E93" s="24">
        <f t="shared" ref="E93" ca="1" si="363">#REF!/$B93*100</f>
        <v>16.32231404958678</v>
      </c>
      <c r="F93" s="24">
        <f t="shared" ref="F93" ca="1" si="364">#REF!/$B93*100</f>
        <v>6.6115702479338845</v>
      </c>
      <c r="G93" s="24" t="s">
        <v>179</v>
      </c>
      <c r="H93" s="24">
        <f t="shared" ref="H93" ca="1" si="365">#REF!/$B93*100</f>
        <v>8.4710743801652892</v>
      </c>
      <c r="I93" s="24" t="s">
        <v>179</v>
      </c>
    </row>
    <row r="94" spans="1:9" ht="12" customHeight="1">
      <c r="A94" s="33" t="s">
        <v>61</v>
      </c>
      <c r="B94" s="24">
        <f t="shared" ref="B94" ca="1" si="366">#REF!/$B94*100</f>
        <v>100</v>
      </c>
      <c r="C94" s="24">
        <f t="shared" ref="C94" ca="1" si="367">#REF!/$B94*100</f>
        <v>64</v>
      </c>
      <c r="D94" s="23">
        <f t="shared" ref="D94" ca="1" si="368">#REF!/$B94*100</f>
        <v>32</v>
      </c>
      <c r="E94" s="23">
        <f t="shared" ref="E94" ca="1" si="369">#REF!/$B94*100</f>
        <v>32</v>
      </c>
      <c r="F94" s="24" t="s">
        <v>179</v>
      </c>
      <c r="G94" s="24" t="s">
        <v>179</v>
      </c>
      <c r="H94" s="23">
        <f t="shared" ref="H94" ca="1" si="370">#REF!/$B94*100</f>
        <v>20</v>
      </c>
      <c r="I94" s="24" t="s">
        <v>178</v>
      </c>
    </row>
    <row r="95" spans="1:9" ht="12" customHeight="1">
      <c r="A95" s="33" t="s">
        <v>62</v>
      </c>
      <c r="B95" s="24">
        <f t="shared" ref="B95" ca="1" si="371">#REF!/$B95*100</f>
        <v>100</v>
      </c>
      <c r="C95" s="24">
        <f t="shared" ref="C95" ca="1" si="372">#REF!/$B95*100</f>
        <v>65.384615384615387</v>
      </c>
      <c r="D95" s="23">
        <f t="shared" ref="D95" ca="1" si="373">#REF!/$B95*100</f>
        <v>34.615384615384613</v>
      </c>
      <c r="E95" s="23">
        <f t="shared" ref="E95" ca="1" si="374">#REF!/$B95*100</f>
        <v>34.615384615384613</v>
      </c>
      <c r="F95" s="24" t="s">
        <v>179</v>
      </c>
      <c r="G95" s="24" t="s">
        <v>179</v>
      </c>
      <c r="H95" s="23">
        <f t="shared" ref="H95" ca="1" si="375">#REF!/$B95*100</f>
        <v>26.923076923076923</v>
      </c>
      <c r="I95" s="24" t="s">
        <v>179</v>
      </c>
    </row>
    <row r="96" spans="1:9" ht="12" customHeight="1">
      <c r="A96" s="33" t="s">
        <v>63</v>
      </c>
      <c r="B96" s="24">
        <f t="shared" ref="B96" ca="1" si="376">#REF!/$B96*100</f>
        <v>100</v>
      </c>
      <c r="C96" s="24">
        <f t="shared" ref="C96" ca="1" si="377">#REF!/$B96*100</f>
        <v>84.953703703703709</v>
      </c>
      <c r="D96" s="24">
        <f t="shared" ref="D96" ca="1" si="378">#REF!/$B96*100</f>
        <v>15.277777777777779</v>
      </c>
      <c r="E96" s="24">
        <f t="shared" ref="E96" ca="1" si="379">#REF!/$B96*100</f>
        <v>14.351851851851851</v>
      </c>
      <c r="F96" s="24">
        <f t="shared" ref="F96" ca="1" si="380">#REF!/$B96*100</f>
        <v>6.7129629629629637</v>
      </c>
      <c r="G96" s="24" t="s">
        <v>179</v>
      </c>
      <c r="H96" s="24">
        <f t="shared" ref="H96" ca="1" si="381">#REF!/$B96*100</f>
        <v>6.7129629629629637</v>
      </c>
      <c r="I96" s="24" t="s">
        <v>179</v>
      </c>
    </row>
    <row r="97" spans="1:9" ht="12" customHeight="1">
      <c r="A97" s="32" t="s">
        <v>66</v>
      </c>
      <c r="B97" s="24">
        <f t="shared" ref="B97" ca="1" si="382">#REF!/$B97*100</f>
        <v>100</v>
      </c>
      <c r="C97" s="24">
        <f t="shared" ref="C97" ca="1" si="383">#REF!/$B97*100</f>
        <v>85.454545454545453</v>
      </c>
      <c r="D97" s="23">
        <f t="shared" ref="D97" ca="1" si="384">#REF!/$B97*100</f>
        <v>14.545454545454545</v>
      </c>
      <c r="E97" s="23">
        <f t="shared" ref="E97" ca="1" si="385">#REF!/$B97*100</f>
        <v>12.727272727272727</v>
      </c>
      <c r="F97" s="24" t="s">
        <v>179</v>
      </c>
      <c r="G97" s="24" t="s">
        <v>178</v>
      </c>
      <c r="H97" s="24" t="s">
        <v>179</v>
      </c>
      <c r="I97" s="24" t="s">
        <v>178</v>
      </c>
    </row>
    <row r="98" spans="1:9" ht="12" customHeight="1">
      <c r="A98" s="29" t="s">
        <v>52</v>
      </c>
      <c r="B98" s="24">
        <f t="shared" ref="B98" ca="1" si="386">#REF!/$B98*100</f>
        <v>100</v>
      </c>
      <c r="C98" s="24">
        <f t="shared" ref="C98" ca="1" si="387">#REF!/$B98*100</f>
        <v>72.700296735905042</v>
      </c>
      <c r="D98" s="24">
        <f t="shared" ref="D98" ca="1" si="388">#REF!/$B98*100</f>
        <v>27.299703264094955</v>
      </c>
      <c r="E98" s="24">
        <f t="shared" ref="E98" ca="1" si="389">#REF!/$B98*100</f>
        <v>26.409495548961427</v>
      </c>
      <c r="F98" s="24">
        <f t="shared" ref="F98" ca="1" si="390">#REF!/$B98*100</f>
        <v>2.3738872403560833</v>
      </c>
      <c r="G98" s="24">
        <f t="shared" ref="G98" ca="1" si="391">#REF!/$B98*100</f>
        <v>19.109792284866469</v>
      </c>
      <c r="H98" s="24">
        <f t="shared" ref="H98" ca="1" si="392">#REF!/$B98*100</f>
        <v>2.2551928783382786</v>
      </c>
      <c r="I98" s="24">
        <f t="shared" ca="1" si="184"/>
        <v>2.6706231454005933</v>
      </c>
    </row>
    <row r="99" spans="1:9" ht="12" customHeight="1">
      <c r="A99" s="29" t="s">
        <v>67</v>
      </c>
      <c r="B99" s="24">
        <f t="shared" ref="B99" ca="1" si="393">#REF!/$B99*100</f>
        <v>100</v>
      </c>
      <c r="C99" s="24">
        <f t="shared" ref="C99" ca="1" si="394">#REF!/$B99*100</f>
        <v>71.803556308213373</v>
      </c>
      <c r="D99" s="24">
        <f t="shared" ref="D99" ca="1" si="395">#REF!/$B99*100</f>
        <v>28.196443691786619</v>
      </c>
      <c r="E99" s="24">
        <f t="shared" ref="E99" ca="1" si="396">#REF!/$B99*100</f>
        <v>27.603725656223538</v>
      </c>
      <c r="F99" s="24">
        <f t="shared" ref="F99" ca="1" si="397">#REF!/$B99*100</f>
        <v>12.108382726502963</v>
      </c>
      <c r="G99" s="24">
        <f t="shared" ref="G99" ca="1" si="398">#REF!/$B99*100</f>
        <v>1.0160880609652836</v>
      </c>
      <c r="H99" s="24">
        <f t="shared" ref="H99" ca="1" si="399">#REF!/$B99*100</f>
        <v>13.632514817950888</v>
      </c>
      <c r="I99" s="23">
        <f t="shared" ca="1" si="184"/>
        <v>0.84674005080440307</v>
      </c>
    </row>
    <row r="100" spans="1:9" ht="12" customHeight="1">
      <c r="A100" s="29" t="s">
        <v>68</v>
      </c>
      <c r="B100" s="24">
        <f t="shared" ref="B100" ca="1" si="400">#REF!/$B100*100</f>
        <v>100</v>
      </c>
      <c r="C100" s="24">
        <f t="shared" ref="C100" ca="1" si="401">#REF!/$B100*100</f>
        <v>90.384615384615387</v>
      </c>
      <c r="D100" s="23">
        <f t="shared" ref="D100" ca="1" si="402">#REF!/$B100*100</f>
        <v>11.538461538461538</v>
      </c>
      <c r="E100" s="23">
        <f t="shared" ref="E100" ca="1" si="403">#REF!/$B100*100</f>
        <v>11.538461538461538</v>
      </c>
      <c r="F100" s="24" t="s">
        <v>179</v>
      </c>
      <c r="G100" s="24" t="s">
        <v>179</v>
      </c>
      <c r="H100" s="24" t="s">
        <v>179</v>
      </c>
      <c r="I100" s="24" t="s">
        <v>179</v>
      </c>
    </row>
    <row r="101" spans="1:9" ht="12" customHeight="1">
      <c r="A101" s="29"/>
      <c r="B101" s="24"/>
      <c r="C101" s="24"/>
      <c r="D101" s="23"/>
      <c r="E101" s="23"/>
      <c r="F101" s="24"/>
      <c r="G101" s="24"/>
      <c r="H101" s="24"/>
      <c r="I101" s="24"/>
    </row>
    <row r="102" spans="1:9">
      <c r="A102" s="28" t="s">
        <v>69</v>
      </c>
      <c r="B102" s="24"/>
      <c r="C102" s="24"/>
      <c r="D102" s="24"/>
      <c r="E102" s="24"/>
      <c r="F102" s="24"/>
      <c r="G102" s="24"/>
      <c r="H102" s="24"/>
      <c r="I102" s="24"/>
    </row>
    <row r="103" spans="1:9" ht="12" customHeight="1">
      <c r="A103" s="29" t="s">
        <v>70</v>
      </c>
      <c r="B103" s="24">
        <f t="shared" ref="B103" ca="1" si="404">#REF!/$B103*100</f>
        <v>100</v>
      </c>
      <c r="C103" s="24">
        <f t="shared" ref="C103" ca="1" si="405">#REF!/$B103*100</f>
        <v>73.178807947019862</v>
      </c>
      <c r="D103" s="24">
        <f t="shared" ref="D103" ca="1" si="406">#REF!/$B103*100</f>
        <v>26.82119205298013</v>
      </c>
      <c r="E103" s="24">
        <f t="shared" ref="E103" ca="1" si="407">#REF!/$B103*100</f>
        <v>26.158940397350992</v>
      </c>
      <c r="F103" s="24">
        <f t="shared" ref="F103" ca="1" si="408">#REF!/$B103*100</f>
        <v>1.7660044150110374</v>
      </c>
      <c r="G103" s="24">
        <f t="shared" ref="G103" ca="1" si="409">#REF!/$B103*100</f>
        <v>19.757174392935983</v>
      </c>
      <c r="H103" s="24">
        <f t="shared" ref="H103" ca="1" si="410">#REF!/$B103*100</f>
        <v>1.8763796909492272</v>
      </c>
      <c r="I103" s="24">
        <f t="shared" ca="1" si="184"/>
        <v>2.759381898454746</v>
      </c>
    </row>
    <row r="104" spans="1:9" ht="12" customHeight="1">
      <c r="A104" s="32" t="s">
        <v>71</v>
      </c>
      <c r="B104" s="24">
        <f t="shared" ref="B104" ca="1" si="411">#REF!/$B104*100</f>
        <v>100</v>
      </c>
      <c r="C104" s="24">
        <f t="shared" ref="C104" ca="1" si="412">#REF!/$B104*100</f>
        <v>69.896193771626301</v>
      </c>
      <c r="D104" s="24">
        <f t="shared" ref="D104" ca="1" si="413">#REF!/$B104*100</f>
        <v>30.103806228373703</v>
      </c>
      <c r="E104" s="24">
        <f t="shared" ref="E104" ca="1" si="414">#REF!/$B104*100</f>
        <v>29.757785467128027</v>
      </c>
      <c r="F104" s="24" t="s">
        <v>179</v>
      </c>
      <c r="G104" s="24">
        <f t="shared" ref="G104" ca="1" si="415">#REF!/$B104*100</f>
        <v>24.913494809688579</v>
      </c>
      <c r="H104" s="24" t="s">
        <v>179</v>
      </c>
      <c r="I104" s="23">
        <f t="shared" ca="1" si="184"/>
        <v>2.422145328719723</v>
      </c>
    </row>
    <row r="105" spans="1:9" ht="12" customHeight="1">
      <c r="A105" s="32" t="s">
        <v>72</v>
      </c>
      <c r="B105" s="24">
        <f t="shared" ref="B105" ca="1" si="416">#REF!/$B105*100</f>
        <v>100</v>
      </c>
      <c r="C105" s="24">
        <f t="shared" ref="C105" ca="1" si="417">#REF!/$B105*100</f>
        <v>62.745098039215684</v>
      </c>
      <c r="D105" s="24">
        <f t="shared" ref="D105" ca="1" si="418">#REF!/$B105*100</f>
        <v>37.254901960784316</v>
      </c>
      <c r="E105" s="24">
        <f t="shared" ref="E105" ca="1" si="419">#REF!/$B105*100</f>
        <v>37.254901960784316</v>
      </c>
      <c r="F105" s="24" t="s">
        <v>179</v>
      </c>
      <c r="G105" s="24">
        <f t="shared" ref="G105" ca="1" si="420">#REF!/$B105*100</f>
        <v>21.568627450980394</v>
      </c>
      <c r="H105" s="24" t="s">
        <v>179</v>
      </c>
      <c r="I105" s="24" t="s">
        <v>179</v>
      </c>
    </row>
    <row r="106" spans="1:9" ht="12" customHeight="1">
      <c r="A106" s="32" t="s">
        <v>73</v>
      </c>
      <c r="B106" s="24">
        <f t="shared" ref="B106" ca="1" si="421">#REF!/$B106*100</f>
        <v>100</v>
      </c>
      <c r="C106" s="24">
        <f t="shared" ref="C106" ca="1" si="422">#REF!/$B106*100</f>
        <v>71.084337349397586</v>
      </c>
      <c r="D106" s="24">
        <f t="shared" ref="D106" ca="1" si="423">#REF!/$B106*100</f>
        <v>28.915662650602407</v>
      </c>
      <c r="E106" s="24">
        <f t="shared" ref="E106" ca="1" si="424">#REF!/$B106*100</f>
        <v>27.710843373493976</v>
      </c>
      <c r="F106" s="24" t="s">
        <v>179</v>
      </c>
      <c r="G106" s="24">
        <f t="shared" ref="G106" ca="1" si="425">#REF!/$B106*100</f>
        <v>19.277108433734941</v>
      </c>
      <c r="H106" s="24" t="s">
        <v>179</v>
      </c>
      <c r="I106" s="23">
        <f t="shared" ca="1" si="184"/>
        <v>3.0120481927710845</v>
      </c>
    </row>
    <row r="107" spans="1:9" ht="12" customHeight="1">
      <c r="A107" s="32" t="s">
        <v>74</v>
      </c>
      <c r="B107" s="24">
        <f t="shared" ref="B107" ca="1" si="426">#REF!/$B107*100</f>
        <v>100</v>
      </c>
      <c r="C107" s="24">
        <f t="shared" ref="C107" ca="1" si="427">#REF!/$B107*100</f>
        <v>79.120879120879124</v>
      </c>
      <c r="D107" s="24">
        <f t="shared" ref="D107" ca="1" si="428">#REF!/$B107*100</f>
        <v>20.87912087912088</v>
      </c>
      <c r="E107" s="24">
        <f t="shared" ref="E107" ca="1" si="429">#REF!/$B107*100</f>
        <v>20.512820512820511</v>
      </c>
      <c r="F107" s="23">
        <f t="shared" ref="F107" ca="1" si="430">#REF!/$B107*100</f>
        <v>2.197802197802198</v>
      </c>
      <c r="G107" s="24">
        <f t="shared" ref="G107" ca="1" si="431">#REF!/$B107*100</f>
        <v>15.384615384615385</v>
      </c>
      <c r="H107" s="24" t="s">
        <v>179</v>
      </c>
      <c r="I107" s="23">
        <f t="shared" ca="1" si="184"/>
        <v>1.8315018315018317</v>
      </c>
    </row>
    <row r="108" spans="1:9" ht="12" customHeight="1">
      <c r="A108" s="32" t="s">
        <v>75</v>
      </c>
      <c r="B108" s="24">
        <f t="shared" ref="B108" ca="1" si="432">#REF!/$B108*100</f>
        <v>100</v>
      </c>
      <c r="C108" s="24">
        <f t="shared" ref="C108" ca="1" si="433">#REF!/$B108*100</f>
        <v>74.603174603174608</v>
      </c>
      <c r="D108" s="24">
        <f t="shared" ref="D108" ca="1" si="434">#REF!/$B108*100</f>
        <v>25.396825396825395</v>
      </c>
      <c r="E108" s="24">
        <f t="shared" ref="E108" ca="1" si="435">#REF!/$B108*100</f>
        <v>24.603174603174601</v>
      </c>
      <c r="F108" s="24" t="s">
        <v>179</v>
      </c>
      <c r="G108" s="24">
        <f t="shared" ref="G108" ca="1" si="436">#REF!/$B108*100</f>
        <v>17.460317460317459</v>
      </c>
      <c r="H108" s="24" t="s">
        <v>179</v>
      </c>
      <c r="I108" s="24" t="s">
        <v>179</v>
      </c>
    </row>
    <row r="109" spans="1:9" ht="12" customHeight="1">
      <c r="A109" s="29" t="s">
        <v>76</v>
      </c>
      <c r="B109" s="24">
        <f t="shared" ref="B109" ca="1" si="437">#REF!/$B109*100</f>
        <v>100</v>
      </c>
      <c r="C109" s="24">
        <f t="shared" ref="C109" ca="1" si="438">#REF!/$B109*100</f>
        <v>77.060931899641574</v>
      </c>
      <c r="D109" s="24">
        <f t="shared" ref="D109" ca="1" si="439">#REF!/$B109*100</f>
        <v>22.939068100358423</v>
      </c>
      <c r="E109" s="24">
        <f t="shared" ref="E109" ca="1" si="440">#REF!/$B109*100</f>
        <v>21.50537634408602</v>
      </c>
      <c r="F109" s="24">
        <f t="shared" ref="F109" ca="1" si="441">#REF!/$B109*100</f>
        <v>6.4516129032258061</v>
      </c>
      <c r="G109" s="24">
        <f t="shared" ref="G109" ca="1" si="442">#REF!/$B109*100</f>
        <v>8.9605734767025087</v>
      </c>
      <c r="H109" s="23">
        <f t="shared" ref="H109" ca="1" si="443">#REF!/$B109*100</f>
        <v>3.225806451612903</v>
      </c>
      <c r="I109" s="23">
        <f t="shared" ref="I109:I181" ca="1" si="444">A109/$B109*100</f>
        <v>2.8673835125448028</v>
      </c>
    </row>
    <row r="110" spans="1:9" ht="12" customHeight="1">
      <c r="A110" s="32" t="s">
        <v>77</v>
      </c>
      <c r="B110" s="24">
        <f t="shared" ref="B110" ca="1" si="445">#REF!/$B110*100</f>
        <v>100</v>
      </c>
      <c r="C110" s="24">
        <f t="shared" ref="C110" ca="1" si="446">#REF!/$B110*100</f>
        <v>77.58620689655173</v>
      </c>
      <c r="D110" s="24">
        <f t="shared" ref="D110" ca="1" si="447">#REF!/$B110*100</f>
        <v>22.413793103448278</v>
      </c>
      <c r="E110" s="24">
        <f t="shared" ref="E110" ca="1" si="448">#REF!/$B110*100</f>
        <v>20.689655172413794</v>
      </c>
      <c r="F110" s="24">
        <f t="shared" ref="F110" ca="1" si="449">#REF!/$B110*100</f>
        <v>6.8965517241379306</v>
      </c>
      <c r="G110" s="24">
        <f t="shared" ref="G110" ca="1" si="450">#REF!/$B110*100</f>
        <v>8.0459770114942533</v>
      </c>
      <c r="H110" s="23">
        <f t="shared" ref="H110" ca="1" si="451">#REF!/$B110*100</f>
        <v>2.8735632183908044</v>
      </c>
      <c r="I110" s="24" t="s">
        <v>179</v>
      </c>
    </row>
    <row r="111" spans="1:9" ht="12" customHeight="1">
      <c r="A111" s="32" t="s">
        <v>78</v>
      </c>
      <c r="B111" s="24">
        <f t="shared" ref="B111" ca="1" si="452">#REF!/$B111*100</f>
        <v>100</v>
      </c>
      <c r="C111" s="24">
        <f t="shared" ref="C111" ca="1" si="453">#REF!/$B111*100</f>
        <v>76.19047619047619</v>
      </c>
      <c r="D111" s="24">
        <f t="shared" ref="D111" ca="1" si="454">#REF!/$B111*100</f>
        <v>23.809523809523807</v>
      </c>
      <c r="E111" s="24">
        <f t="shared" ref="E111" ca="1" si="455">#REF!/$B111*100</f>
        <v>22.857142857142858</v>
      </c>
      <c r="F111" s="23">
        <f t="shared" ref="F111" ca="1" si="456">#REF!/$B111*100</f>
        <v>5.7142857142857144</v>
      </c>
      <c r="G111" s="24">
        <f t="shared" ref="G111" ca="1" si="457">#REF!/$B111*100</f>
        <v>10.476190476190476</v>
      </c>
      <c r="H111" s="24" t="s">
        <v>179</v>
      </c>
      <c r="I111" s="24" t="s">
        <v>179</v>
      </c>
    </row>
    <row r="112" spans="1:9" ht="12" customHeight="1">
      <c r="A112" s="29" t="s">
        <v>79</v>
      </c>
      <c r="B112" s="24">
        <f t="shared" ref="B112" ca="1" si="458">#REF!/$B112*100</f>
        <v>100</v>
      </c>
      <c r="C112" s="24">
        <f t="shared" ref="C112" ca="1" si="459">#REF!/$B112*100</f>
        <v>77.560975609756099</v>
      </c>
      <c r="D112" s="24">
        <f t="shared" ref="D112" ca="1" si="460">#REF!/$B112*100</f>
        <v>22.439024390243905</v>
      </c>
      <c r="E112" s="24">
        <f t="shared" ref="E112" ca="1" si="461">#REF!/$B112*100</f>
        <v>19.512195121951219</v>
      </c>
      <c r="F112" s="24">
        <f t="shared" ref="F112" ca="1" si="462">#REF!/$B112*100</f>
        <v>5.8536585365853666</v>
      </c>
      <c r="G112" s="24">
        <f t="shared" ref="G112" ca="1" si="463">#REF!/$B112*100</f>
        <v>5.8536585365853666</v>
      </c>
      <c r="H112" s="24">
        <f t="shared" ref="H112" ca="1" si="464">#REF!/$B112*100</f>
        <v>6.8292682926829276</v>
      </c>
      <c r="I112" s="24" t="s">
        <v>179</v>
      </c>
    </row>
    <row r="113" spans="1:9" ht="12" customHeight="1">
      <c r="A113" s="32" t="s">
        <v>60</v>
      </c>
      <c r="B113" s="24">
        <f t="shared" ref="B113" ca="1" si="465">#REF!/$B113*100</f>
        <v>100</v>
      </c>
      <c r="C113" s="24" t="s">
        <v>179</v>
      </c>
      <c r="D113" s="24" t="s">
        <v>179</v>
      </c>
      <c r="E113" s="24" t="s">
        <v>179</v>
      </c>
      <c r="F113" s="24" t="s">
        <v>179</v>
      </c>
      <c r="G113" s="24" t="s">
        <v>179</v>
      </c>
      <c r="H113" s="24" t="s">
        <v>179</v>
      </c>
      <c r="I113" s="24" t="s">
        <v>179</v>
      </c>
    </row>
    <row r="114" spans="1:9" ht="12" customHeight="1">
      <c r="A114" s="32" t="s">
        <v>64</v>
      </c>
      <c r="B114" s="24">
        <f t="shared" ref="B114" ca="1" si="466">#REF!/$B114*100</f>
        <v>100</v>
      </c>
      <c r="C114" s="24">
        <f t="shared" ref="C114" ca="1" si="467">#REF!/$B114*100</f>
        <v>76.470588235294116</v>
      </c>
      <c r="D114" s="24">
        <f t="shared" ref="D114" ca="1" si="468">#REF!/$B114*100</f>
        <v>21.568627450980394</v>
      </c>
      <c r="E114" s="23">
        <f t="shared" ref="E114" ca="1" si="469">#REF!/$B114*100</f>
        <v>17.647058823529413</v>
      </c>
      <c r="F114" s="24" t="s">
        <v>179</v>
      </c>
      <c r="G114" s="24" t="s">
        <v>179</v>
      </c>
      <c r="H114" s="24" t="s">
        <v>179</v>
      </c>
      <c r="I114" s="24" t="s">
        <v>179</v>
      </c>
    </row>
    <row r="115" spans="1:9" ht="12" customHeight="1">
      <c r="A115" s="32" t="s">
        <v>80</v>
      </c>
      <c r="B115" s="24">
        <f t="shared" ref="B115" ca="1" si="470">#REF!/$B115*100</f>
        <v>100</v>
      </c>
      <c r="C115" s="24">
        <f t="shared" ref="C115" ca="1" si="471">#REF!/$B115*100</f>
        <v>77.027027027027032</v>
      </c>
      <c r="D115" s="24">
        <f t="shared" ref="D115" ca="1" si="472">#REF!/$B115*100</f>
        <v>22.972972972972975</v>
      </c>
      <c r="E115" s="24">
        <f t="shared" ref="E115" ca="1" si="473">#REF!/$B115*100</f>
        <v>20.27027027027027</v>
      </c>
      <c r="F115" s="23">
        <f t="shared" ref="F115" ca="1" si="474">#REF!/$B115*100</f>
        <v>5.4054054054054053</v>
      </c>
      <c r="G115" s="23">
        <f t="shared" ref="G115" ca="1" si="475">#REF!/$B115*100</f>
        <v>6.0810810810810816</v>
      </c>
      <c r="H115" s="24">
        <f t="shared" ref="H115" ca="1" si="476">#REF!/$B115*100</f>
        <v>8.1081081081081088</v>
      </c>
      <c r="I115" s="24" t="s">
        <v>179</v>
      </c>
    </row>
    <row r="116" spans="1:9" ht="12" customHeight="1">
      <c r="A116" s="29" t="s">
        <v>81</v>
      </c>
      <c r="B116" s="24" t="s">
        <v>179</v>
      </c>
      <c r="C116" s="24" t="s">
        <v>179</v>
      </c>
      <c r="D116" s="24" t="s">
        <v>179</v>
      </c>
      <c r="E116" s="24" t="s">
        <v>179</v>
      </c>
      <c r="F116" s="24" t="s">
        <v>179</v>
      </c>
      <c r="G116" s="24" t="s">
        <v>179</v>
      </c>
      <c r="H116" s="24" t="s">
        <v>179</v>
      </c>
      <c r="I116" s="24" t="s">
        <v>178</v>
      </c>
    </row>
    <row r="117" spans="1:9" ht="12" customHeight="1">
      <c r="A117" s="29"/>
      <c r="B117" s="24"/>
      <c r="C117" s="24"/>
      <c r="D117" s="24"/>
      <c r="E117" s="24"/>
      <c r="F117" s="24"/>
      <c r="G117" s="24"/>
      <c r="H117" s="24"/>
      <c r="I117" s="24"/>
    </row>
    <row r="118" spans="1:9">
      <c r="A118" s="28" t="s">
        <v>183</v>
      </c>
      <c r="B118" s="24"/>
      <c r="C118" s="24"/>
      <c r="D118" s="24"/>
      <c r="E118" s="24"/>
      <c r="F118" s="24"/>
      <c r="G118" s="24"/>
      <c r="H118" s="24"/>
      <c r="I118" s="24"/>
    </row>
    <row r="119" spans="1:9" ht="12" customHeight="1">
      <c r="A119" s="29" t="s">
        <v>82</v>
      </c>
      <c r="B119" s="24">
        <f t="shared" ref="B119" ca="1" si="477">#REF!/$B119*100</f>
        <v>100</v>
      </c>
      <c r="C119" s="24">
        <f t="shared" ref="C119" ca="1" si="478">#REF!/$B119*100</f>
        <v>81.930501930501933</v>
      </c>
      <c r="D119" s="24">
        <f t="shared" ref="D119" ca="1" si="479">#REF!/$B119*100</f>
        <v>18.069498069498067</v>
      </c>
      <c r="E119" s="24">
        <f t="shared" ref="E119" ca="1" si="480">#REF!/$B119*100</f>
        <v>17.34877734877735</v>
      </c>
      <c r="F119" s="24">
        <f t="shared" ref="F119" ca="1" si="481">#REF!/$B119*100</f>
        <v>6.718146718146718</v>
      </c>
      <c r="G119" s="24">
        <f t="shared" ref="G119" ca="1" si="482">#REF!/$B119*100</f>
        <v>4.6332046332046328</v>
      </c>
      <c r="H119" s="24">
        <f t="shared" ref="H119" ca="1" si="483">#REF!/$B119*100</f>
        <v>4.980694980694981</v>
      </c>
      <c r="I119" s="24">
        <f t="shared" ca="1" si="444"/>
        <v>1.0038610038610039</v>
      </c>
    </row>
    <row r="120" spans="1:9" ht="12" customHeight="1">
      <c r="A120" s="32" t="s">
        <v>83</v>
      </c>
      <c r="B120" s="24">
        <f t="shared" ref="B120" ca="1" si="484">#REF!/$B120*100</f>
        <v>100</v>
      </c>
      <c r="C120" s="24">
        <f t="shared" ref="C120" ca="1" si="485">#REF!/$B120*100</f>
        <v>88.315041962556478</v>
      </c>
      <c r="D120" s="24">
        <f t="shared" ref="D120" ca="1" si="486">#REF!/$B120*100</f>
        <v>11.684958037443511</v>
      </c>
      <c r="E120" s="24">
        <f t="shared" ref="E120" ca="1" si="487">#REF!/$B120*100</f>
        <v>10.587475790832796</v>
      </c>
      <c r="F120" s="24">
        <f t="shared" ref="F120" ca="1" si="488">#REF!/$B120*100</f>
        <v>5.1000645577792127</v>
      </c>
      <c r="G120" s="24" t="s">
        <v>179</v>
      </c>
      <c r="H120" s="24">
        <f t="shared" ref="H120" ca="1" si="489">#REF!/$B120*100</f>
        <v>4.9063912201420274</v>
      </c>
      <c r="I120" s="24">
        <f t="shared" ca="1" si="444"/>
        <v>0.45190445448676569</v>
      </c>
    </row>
    <row r="121" spans="1:9" ht="12" customHeight="1">
      <c r="A121" s="32" t="s">
        <v>84</v>
      </c>
      <c r="B121" s="24">
        <f t="shared" ref="B121" ca="1" si="490">#REF!/$B121*100</f>
        <v>100</v>
      </c>
      <c r="C121" s="24">
        <f t="shared" ref="C121" ca="1" si="491">#REF!/$B121*100</f>
        <v>80.340781224883457</v>
      </c>
      <c r="D121" s="24">
        <f t="shared" ref="D121" ca="1" si="492">#REF!/$B121*100</f>
        <v>19.659218775116543</v>
      </c>
      <c r="E121" s="24">
        <f t="shared" ref="E121" ca="1" si="493">#REF!/$B121*100</f>
        <v>19.016235331940205</v>
      </c>
      <c r="F121" s="24">
        <f t="shared" ref="F121" ca="1" si="494">#REF!/$B121*100</f>
        <v>7.1371162192573543</v>
      </c>
      <c r="G121" s="24">
        <f t="shared" ref="G121" ca="1" si="495">#REF!/$B121*100</f>
        <v>5.7547018164282271</v>
      </c>
      <c r="H121" s="24">
        <f t="shared" ref="H121" ca="1" si="496">#REF!/$B121*100</f>
        <v>4.9991962706960296</v>
      </c>
      <c r="I121" s="24">
        <f t="shared" ca="1" si="444"/>
        <v>1.1412956116380002</v>
      </c>
    </row>
    <row r="122" spans="1:9" ht="12" customHeight="1">
      <c r="A122" s="29" t="s">
        <v>85</v>
      </c>
      <c r="B122" s="24">
        <f t="shared" ref="B122" ca="1" si="497">#REF!/$B122*100</f>
        <v>100</v>
      </c>
      <c r="C122" s="24">
        <f t="shared" ref="C122" ca="1" si="498">#REF!/$B122*100</f>
        <v>91.489361702127653</v>
      </c>
      <c r="D122" s="23">
        <f t="shared" ref="D122" ca="1" si="499">#REF!/$B122*100</f>
        <v>7.4468085106382977</v>
      </c>
      <c r="E122" s="23">
        <f t="shared" ref="E122" ca="1" si="500">#REF!/$B122*100</f>
        <v>6.3829787234042552</v>
      </c>
      <c r="F122" s="24" t="s">
        <v>179</v>
      </c>
      <c r="G122" s="24" t="s">
        <v>179</v>
      </c>
      <c r="H122" s="24" t="s">
        <v>179</v>
      </c>
      <c r="I122" s="24" t="s">
        <v>179</v>
      </c>
    </row>
    <row r="123" spans="1:9" ht="12" customHeight="1">
      <c r="A123" s="29"/>
      <c r="B123" s="24"/>
      <c r="C123" s="24"/>
      <c r="D123" s="21"/>
      <c r="E123" s="21"/>
      <c r="F123" s="24"/>
      <c r="G123" s="24"/>
      <c r="H123" s="24"/>
      <c r="I123" s="24"/>
    </row>
    <row r="124" spans="1:9">
      <c r="A124" s="28" t="s">
        <v>86</v>
      </c>
      <c r="B124" s="24"/>
      <c r="C124" s="24"/>
      <c r="D124" s="24"/>
      <c r="E124" s="24"/>
      <c r="F124" s="24"/>
      <c r="G124" s="24"/>
      <c r="H124" s="24"/>
      <c r="I124" s="24"/>
    </row>
    <row r="125" spans="1:9" ht="12" customHeight="1">
      <c r="A125" s="29" t="s">
        <v>87</v>
      </c>
      <c r="B125" s="24">
        <f t="shared" ref="B125" ca="1" si="501">#REF!/$B125*100</f>
        <v>100</v>
      </c>
      <c r="C125" s="24">
        <f t="shared" ref="C125" ca="1" si="502">#REF!/$B125*100</f>
        <v>76.196670135275753</v>
      </c>
      <c r="D125" s="24">
        <f t="shared" ref="D125" ca="1" si="503">#REF!/$B125*100</f>
        <v>23.777315296566076</v>
      </c>
      <c r="E125" s="24">
        <f t="shared" ref="E125" ca="1" si="504">#REF!/$B125*100</f>
        <v>23.074921956295526</v>
      </c>
      <c r="F125" s="24">
        <f t="shared" ref="F125" ca="1" si="505">#REF!/$B125*100</f>
        <v>7.1540062434963581</v>
      </c>
      <c r="G125" s="24">
        <f t="shared" ref="G125" ca="1" si="506">#REF!/$B125*100</f>
        <v>9.1050988553590013</v>
      </c>
      <c r="H125" s="24">
        <f t="shared" ref="H125" ca="1" si="507">#REF!/$B125*100</f>
        <v>5.1508844953173778</v>
      </c>
      <c r="I125" s="24">
        <f t="shared" ca="1" si="444"/>
        <v>1.6389177939646202</v>
      </c>
    </row>
    <row r="126" spans="1:9" ht="12" customHeight="1">
      <c r="A126" s="32" t="s">
        <v>88</v>
      </c>
      <c r="B126" s="24">
        <f t="shared" ref="B126" ca="1" si="508">#REF!/$B126*100</f>
        <v>100</v>
      </c>
      <c r="C126" s="24">
        <f t="shared" ref="C126" ca="1" si="509">#REF!/$B126*100</f>
        <v>78.357438016528931</v>
      </c>
      <c r="D126" s="24">
        <f t="shared" ref="D126" ca="1" si="510">#REF!/$B126*100</f>
        <v>21.642561983471072</v>
      </c>
      <c r="E126" s="24">
        <f t="shared" ref="E126" ca="1" si="511">#REF!/$B126*100</f>
        <v>20.712809917355372</v>
      </c>
      <c r="F126" s="24">
        <f t="shared" ref="F126" ca="1" si="512">#REF!/$B126*100</f>
        <v>11.311983471074379</v>
      </c>
      <c r="G126" s="23">
        <f t="shared" ref="G126" ca="1" si="513">#REF!/$B126*100</f>
        <v>0.41322314049586778</v>
      </c>
      <c r="H126" s="24">
        <f t="shared" ref="H126" ca="1" si="514">#REF!/$B126*100</f>
        <v>8.3161157024793386</v>
      </c>
      <c r="I126" s="24">
        <f t="shared" ca="1" si="444"/>
        <v>0.6198347107438017</v>
      </c>
    </row>
    <row r="127" spans="1:9" ht="12" customHeight="1">
      <c r="A127" s="34" t="s">
        <v>89</v>
      </c>
      <c r="B127" s="24">
        <f t="shared" ref="B127" ca="1" si="515">#REF!/$B127*100</f>
        <v>100</v>
      </c>
      <c r="C127" s="24">
        <f t="shared" ref="C127" ca="1" si="516">#REF!/$B127*100</f>
        <v>77.375565610859738</v>
      </c>
      <c r="D127" s="24">
        <f t="shared" ref="D127" ca="1" si="517">#REF!/$B127*100</f>
        <v>22.624434389140273</v>
      </c>
      <c r="E127" s="24">
        <f t="shared" ref="E127" ca="1" si="518">#REF!/$B127*100</f>
        <v>21.784098254686491</v>
      </c>
      <c r="F127" s="24">
        <f t="shared" ref="F127" ca="1" si="519">#REF!/$B127*100</f>
        <v>12.217194570135746</v>
      </c>
      <c r="G127" s="23">
        <f t="shared" ref="G127" ca="1" si="520">#REF!/$B127*100</f>
        <v>0.45248868778280549</v>
      </c>
      <c r="H127" s="24">
        <f t="shared" ref="H127" ca="1" si="521">#REF!/$B127*100</f>
        <v>8.4680025856496446</v>
      </c>
      <c r="I127" s="23">
        <f t="shared" ca="1" si="444"/>
        <v>0.58177117000646417</v>
      </c>
    </row>
    <row r="128" spans="1:9" ht="12" customHeight="1">
      <c r="A128" s="34" t="s">
        <v>90</v>
      </c>
      <c r="B128" s="24">
        <f t="shared" ref="B128" ca="1" si="522">#REF!/$B128*100</f>
        <v>100</v>
      </c>
      <c r="C128" s="24">
        <f t="shared" ref="C128" ca="1" si="523">#REF!/$B128*100</f>
        <v>85.234899328859058</v>
      </c>
      <c r="D128" s="24">
        <f t="shared" ref="D128" ca="1" si="524">#REF!/$B128*100</f>
        <v>14.76510067114094</v>
      </c>
      <c r="E128" s="24">
        <f t="shared" ref="E128" ca="1" si="525">#REF!/$B128*100</f>
        <v>13.422818791946309</v>
      </c>
      <c r="F128" s="23">
        <f t="shared" ref="F128" ca="1" si="526">#REF!/$B128*100</f>
        <v>6.0402684563758395</v>
      </c>
      <c r="G128" s="24" t="s">
        <v>179</v>
      </c>
      <c r="H128" s="23">
        <f t="shared" ref="H128" ca="1" si="527">#REF!/$B128*100</f>
        <v>6.7114093959731544</v>
      </c>
      <c r="I128" s="24" t="s">
        <v>179</v>
      </c>
    </row>
    <row r="129" spans="1:9" ht="12" customHeight="1">
      <c r="A129" s="34" t="s">
        <v>91</v>
      </c>
      <c r="B129" s="24">
        <f t="shared" ref="B129" ca="1" si="528">#REF!/$B129*100</f>
        <v>100</v>
      </c>
      <c r="C129" s="24">
        <f t="shared" ref="C129" ca="1" si="529">#REF!/$B129*100</f>
        <v>80.416666666666671</v>
      </c>
      <c r="D129" s="24">
        <f t="shared" ref="D129" ca="1" si="530">#REF!/$B129*100</f>
        <v>19.583333333333332</v>
      </c>
      <c r="E129" s="24">
        <f t="shared" ref="E129" ca="1" si="531">#REF!/$B129*100</f>
        <v>18.333333333333332</v>
      </c>
      <c r="F129" s="24">
        <f t="shared" ref="F129" ca="1" si="532">#REF!/$B129*100</f>
        <v>8.75</v>
      </c>
      <c r="G129" s="24" t="s">
        <v>179</v>
      </c>
      <c r="H129" s="24">
        <f t="shared" ref="H129" ca="1" si="533">#REF!/$B129*100</f>
        <v>8.3333333333333321</v>
      </c>
      <c r="I129" s="24" t="s">
        <v>179</v>
      </c>
    </row>
    <row r="130" spans="1:9" ht="12" customHeight="1">
      <c r="A130" s="32" t="s">
        <v>92</v>
      </c>
      <c r="B130" s="24">
        <f t="shared" ref="B130" ca="1" si="534">#REF!/$B130*100</f>
        <v>100</v>
      </c>
      <c r="C130" s="24">
        <f t="shared" ref="C130" ca="1" si="535">#REF!/$B130*100</f>
        <v>74.056603773584911</v>
      </c>
      <c r="D130" s="24">
        <f t="shared" ref="D130" ca="1" si="536">#REF!/$B130*100</f>
        <v>25.943396226415093</v>
      </c>
      <c r="E130" s="24">
        <f t="shared" ref="E130" ca="1" si="537">#REF!/$B130*100</f>
        <v>25.471698113207548</v>
      </c>
      <c r="F130" s="24">
        <f t="shared" ref="F130" ca="1" si="538">#REF!/$B130*100</f>
        <v>2.9350104821802936</v>
      </c>
      <c r="G130" s="24">
        <f t="shared" ref="G130" ca="1" si="539">#REF!/$B130*100</f>
        <v>17.924528301886792</v>
      </c>
      <c r="H130" s="24">
        <f t="shared" ref="H130" ca="1" si="540">#REF!/$B130*100</f>
        <v>1.9392033542976941</v>
      </c>
      <c r="I130" s="24">
        <f t="shared" ca="1" si="444"/>
        <v>2.6729559748427674</v>
      </c>
    </row>
    <row r="131" spans="1:9" ht="12" customHeight="1">
      <c r="A131" s="34" t="s">
        <v>93</v>
      </c>
      <c r="B131" s="24">
        <f t="shared" ref="B131" ca="1" si="541">#REF!/$B131*100</f>
        <v>100</v>
      </c>
      <c r="C131" s="24">
        <f t="shared" ref="C131" ca="1" si="542">#REF!/$B131*100</f>
        <v>71.334310850439891</v>
      </c>
      <c r="D131" s="24">
        <f t="shared" ref="D131" ca="1" si="543">#REF!/$B131*100</f>
        <v>28.665689149560119</v>
      </c>
      <c r="E131" s="24">
        <f t="shared" ref="E131" ca="1" si="544">#REF!/$B131*100</f>
        <v>28.665689149560119</v>
      </c>
      <c r="F131" s="24">
        <f t="shared" ref="F131" ca="1" si="545">#REF!/$B131*100</f>
        <v>3.2991202346041053</v>
      </c>
      <c r="G131" s="24">
        <f t="shared" ref="G131" ca="1" si="546">#REF!/$B131*100</f>
        <v>20.747800586510266</v>
      </c>
      <c r="H131" s="24">
        <f t="shared" ref="H131" ca="1" si="547">#REF!/$B131*100</f>
        <v>1.7595307917888565</v>
      </c>
      <c r="I131" s="24">
        <f t="shared" ca="1" si="444"/>
        <v>2.8592375366568912</v>
      </c>
    </row>
    <row r="132" spans="1:9" ht="12" customHeight="1">
      <c r="A132" s="34" t="s">
        <v>94</v>
      </c>
      <c r="B132" s="24">
        <f t="shared" ref="B132" ca="1" si="548">#REF!/$B132*100</f>
        <v>100</v>
      </c>
      <c r="C132" s="24">
        <f t="shared" ref="C132" ca="1" si="549">#REF!/$B132*100</f>
        <v>81.818181818181827</v>
      </c>
      <c r="D132" s="24">
        <f t="shared" ref="D132" ca="1" si="550">#REF!/$B132*100</f>
        <v>18.181818181818183</v>
      </c>
      <c r="E132" s="24">
        <f t="shared" ref="E132" ca="1" si="551">#REF!/$B132*100</f>
        <v>18.181818181818183</v>
      </c>
      <c r="F132" s="24" t="s">
        <v>179</v>
      </c>
      <c r="G132" s="24">
        <f t="shared" ref="G132" ca="1" si="552">#REF!/$B132*100</f>
        <v>14.545454545454545</v>
      </c>
      <c r="H132" s="24" t="s">
        <v>179</v>
      </c>
      <c r="I132" s="24" t="s">
        <v>179</v>
      </c>
    </row>
    <row r="133" spans="1:9" ht="12" customHeight="1">
      <c r="A133" s="34" t="s">
        <v>95</v>
      </c>
      <c r="B133" s="24">
        <f t="shared" ref="B133" ca="1" si="553">#REF!/$B133*100</f>
        <v>100</v>
      </c>
      <c r="C133" s="24">
        <f t="shared" ref="C133" ca="1" si="554">#REF!/$B133*100</f>
        <v>80.875576036866363</v>
      </c>
      <c r="D133" s="24">
        <f t="shared" ref="D133" ca="1" si="555">#REF!/$B133*100</f>
        <v>19.35483870967742</v>
      </c>
      <c r="E133" s="24">
        <f t="shared" ref="E133" ca="1" si="556">#REF!/$B133*100</f>
        <v>17.511520737327189</v>
      </c>
      <c r="F133" s="24">
        <f t="shared" ref="F133" ca="1" si="557">#REF!/$B133*100</f>
        <v>2.3041474654377883</v>
      </c>
      <c r="G133" s="24">
        <f t="shared" ref="G133" ca="1" si="558">#REF!/$B133*100</f>
        <v>9.9078341013824893</v>
      </c>
      <c r="H133" s="24">
        <f t="shared" ref="H133" ca="1" si="559">#REF!/$B133*100</f>
        <v>2.7649769585253456</v>
      </c>
      <c r="I133" s="24">
        <f t="shared" ca="1" si="444"/>
        <v>2.3041474654377883</v>
      </c>
    </row>
    <row r="134" spans="1:9" ht="12" customHeight="1">
      <c r="A134" s="29" t="s">
        <v>96</v>
      </c>
      <c r="B134" s="24">
        <f t="shared" ref="B134" ca="1" si="560">#REF!/$B134*100</f>
        <v>100</v>
      </c>
      <c r="C134" s="24">
        <f t="shared" ref="C134" ca="1" si="561">#REF!/$B134*100</f>
        <v>87.626151820974101</v>
      </c>
      <c r="D134" s="24">
        <f t="shared" ref="D134" ca="1" si="562">#REF!/$B134*100</f>
        <v>12.373848179025888</v>
      </c>
      <c r="E134" s="24">
        <f t="shared" ref="E134" ca="1" si="563">#REF!/$B134*100</f>
        <v>11.891180342255375</v>
      </c>
      <c r="F134" s="24">
        <f t="shared" ref="F134" ca="1" si="564">#REF!/$B134*100</f>
        <v>6.8889863975427819</v>
      </c>
      <c r="G134" s="24" t="s">
        <v>179</v>
      </c>
      <c r="H134" s="24">
        <f t="shared" ref="H134" ca="1" si="565">#REF!/$B134*100</f>
        <v>4.4756472136902143</v>
      </c>
      <c r="I134" s="23">
        <f t="shared" ca="1" si="444"/>
        <v>0.30715225976305399</v>
      </c>
    </row>
    <row r="135" spans="1:9" ht="12" customHeight="1">
      <c r="A135" s="32" t="s">
        <v>89</v>
      </c>
      <c r="B135" s="24">
        <f t="shared" ref="B135" ca="1" si="566">#REF!/$B135*100</f>
        <v>100</v>
      </c>
      <c r="C135" s="24">
        <f t="shared" ref="C135" ca="1" si="567">#REF!/$B135*100</f>
        <v>87.8125</v>
      </c>
      <c r="D135" s="24">
        <f t="shared" ref="D135" ca="1" si="568">#REF!/$B135*100</f>
        <v>12.1875</v>
      </c>
      <c r="E135" s="24">
        <f t="shared" ref="E135" ca="1" si="569">#REF!/$B135*100</f>
        <v>11.927083333333334</v>
      </c>
      <c r="F135" s="24">
        <f t="shared" ref="F135" ca="1" si="570">#REF!/$B135*100</f>
        <v>7.03125</v>
      </c>
      <c r="G135" s="24" t="s">
        <v>179</v>
      </c>
      <c r="H135" s="24">
        <f t="shared" ref="H135" ca="1" si="571">#REF!/$B135*100</f>
        <v>4.375</v>
      </c>
      <c r="I135" s="23">
        <f t="shared" ca="1" si="444"/>
        <v>0.3125</v>
      </c>
    </row>
    <row r="136" spans="1:9" ht="12" customHeight="1">
      <c r="A136" s="32" t="s">
        <v>90</v>
      </c>
      <c r="B136" s="24">
        <f t="shared" ref="B136" ca="1" si="572">#REF!/$B136*100</f>
        <v>100</v>
      </c>
      <c r="C136" s="24">
        <f t="shared" ref="C136" ca="1" si="573">#REF!/$B136*100</f>
        <v>86.629526462395546</v>
      </c>
      <c r="D136" s="24">
        <f t="shared" ref="D136" ca="1" si="574">#REF!/$B136*100</f>
        <v>13.649025069637883</v>
      </c>
      <c r="E136" s="24">
        <f t="shared" ref="E136" ca="1" si="575">#REF!/$B136*100</f>
        <v>11.699164345403899</v>
      </c>
      <c r="F136" s="24">
        <f t="shared" ref="F136" ca="1" si="576">#REF!/$B136*100</f>
        <v>6.1281337047353759</v>
      </c>
      <c r="G136" s="24" t="s">
        <v>179</v>
      </c>
      <c r="H136" s="24">
        <f t="shared" ref="H136" ca="1" si="577">#REF!/$B136*100</f>
        <v>5.2924791086350975</v>
      </c>
      <c r="I136" s="24" t="s">
        <v>179</v>
      </c>
    </row>
    <row r="137" spans="1:9" ht="12" customHeight="1">
      <c r="A137" s="29" t="s">
        <v>97</v>
      </c>
      <c r="B137" s="24">
        <f t="shared" ref="B137" ca="1" si="578">#REF!/$B137*100</f>
        <v>100</v>
      </c>
      <c r="C137" s="24">
        <f t="shared" ref="C137" ca="1" si="579">#REF!/$B137*100</f>
        <v>87.605294825511436</v>
      </c>
      <c r="D137" s="24">
        <f t="shared" ref="D137" ca="1" si="580">#REF!/$B137*100</f>
        <v>12.394705174488568</v>
      </c>
      <c r="E137" s="24">
        <f t="shared" ref="E137" ca="1" si="581">#REF!/$B137*100</f>
        <v>11.311672683513839</v>
      </c>
      <c r="F137" s="24">
        <f t="shared" ref="F137" ca="1" si="582">#REF!/$B137*100</f>
        <v>5.4151624548736459</v>
      </c>
      <c r="G137" s="24" t="s">
        <v>179</v>
      </c>
      <c r="H137" s="24">
        <f t="shared" ref="H137" ca="1" si="583">#REF!/$B137*100</f>
        <v>5.2346570397111911</v>
      </c>
      <c r="I137" s="23">
        <f t="shared" ca="1" si="444"/>
        <v>0.48134777376654636</v>
      </c>
    </row>
    <row r="138" spans="1:9" ht="12" customHeight="1">
      <c r="A138" s="32" t="s">
        <v>98</v>
      </c>
      <c r="B138" s="24">
        <f t="shared" ref="B138" ca="1" si="584">#REF!/$B138*100</f>
        <v>100</v>
      </c>
      <c r="C138" s="24">
        <f t="shared" ref="C138" ca="1" si="585">#REF!/$B138*100</f>
        <v>88.278145695364245</v>
      </c>
      <c r="D138" s="24">
        <f t="shared" ref="D138" ca="1" si="586">#REF!/$B138*100</f>
        <v>11.721854304635762</v>
      </c>
      <c r="E138" s="24">
        <f t="shared" ref="E138" ca="1" si="587">#REF!/$B138*100</f>
        <v>10.728476821192052</v>
      </c>
      <c r="F138" s="24">
        <f t="shared" ref="F138" ca="1" si="588">#REF!/$B138*100</f>
        <v>5.0993377483443707</v>
      </c>
      <c r="G138" s="24" t="s">
        <v>179</v>
      </c>
      <c r="H138" s="24">
        <f t="shared" ref="H138" ca="1" si="589">#REF!/$B138*100</f>
        <v>4.9668874172185431</v>
      </c>
      <c r="I138" s="23">
        <f t="shared" ca="1" si="444"/>
        <v>0.46357615894039739</v>
      </c>
    </row>
    <row r="139" spans="1:9" ht="12" customHeight="1">
      <c r="A139" s="32" t="s">
        <v>99</v>
      </c>
      <c r="B139" s="24">
        <f t="shared" ref="B139" ca="1" si="590">#REF!/$B139*100</f>
        <v>100</v>
      </c>
      <c r="C139" s="24">
        <f t="shared" ref="C139" ca="1" si="591">#REF!/$B139*100</f>
        <v>81.456953642384107</v>
      </c>
      <c r="D139" s="24">
        <f t="shared" ref="D139" ca="1" si="592">#REF!/$B139*100</f>
        <v>18.543046357615893</v>
      </c>
      <c r="E139" s="24">
        <f t="shared" ref="E139" ca="1" si="593">#REF!/$B139*100</f>
        <v>17.218543046357617</v>
      </c>
      <c r="F139" s="24">
        <f t="shared" ref="F139" ca="1" si="594">#REF!/$B139*100</f>
        <v>8.6092715231788084</v>
      </c>
      <c r="G139" s="24" t="s">
        <v>179</v>
      </c>
      <c r="H139" s="24">
        <f t="shared" ref="H139" ca="1" si="595">#REF!/$B139*100</f>
        <v>7.9470198675496695</v>
      </c>
      <c r="I139" s="24" t="s">
        <v>179</v>
      </c>
    </row>
    <row r="140" spans="1:9" ht="12" customHeight="1">
      <c r="A140" s="32"/>
      <c r="B140" s="24"/>
      <c r="C140" s="24"/>
      <c r="D140" s="24"/>
      <c r="E140" s="24"/>
      <c r="F140" s="24"/>
      <c r="G140" s="24"/>
      <c r="H140" s="24"/>
      <c r="I140" s="24"/>
    </row>
    <row r="141" spans="1:9" ht="12" customHeight="1">
      <c r="A141" s="28" t="s">
        <v>100</v>
      </c>
      <c r="B141" s="24"/>
      <c r="C141" s="24"/>
      <c r="D141" s="24"/>
      <c r="E141" s="24"/>
      <c r="F141" s="24"/>
      <c r="G141" s="24"/>
      <c r="H141" s="24"/>
      <c r="I141" s="24"/>
    </row>
    <row r="142" spans="1:9" ht="12" customHeight="1">
      <c r="A142" s="28"/>
      <c r="B142" s="24"/>
      <c r="C142" s="24"/>
      <c r="D142" s="24"/>
      <c r="E142" s="24"/>
      <c r="F142" s="24"/>
      <c r="G142" s="24"/>
      <c r="H142" s="24"/>
      <c r="I142" s="24"/>
    </row>
    <row r="143" spans="1:9">
      <c r="A143" s="28" t="s">
        <v>101</v>
      </c>
      <c r="B143" s="24"/>
      <c r="C143" s="24"/>
      <c r="D143" s="24"/>
      <c r="E143" s="24"/>
      <c r="F143" s="24"/>
      <c r="G143" s="24"/>
      <c r="H143" s="24"/>
      <c r="I143" s="24"/>
    </row>
    <row r="144" spans="1:9" ht="12" customHeight="1">
      <c r="A144" s="29" t="s">
        <v>102</v>
      </c>
      <c r="B144" s="24">
        <f t="shared" ref="B144" ca="1" si="596">#REF!/$B144*100</f>
        <v>100</v>
      </c>
      <c r="C144" s="24">
        <f t="shared" ref="C144" ca="1" si="597">#REF!/$B144*100</f>
        <v>83.388704318936874</v>
      </c>
      <c r="D144" s="24">
        <f t="shared" ref="D144" ca="1" si="598">#REF!/$B144*100</f>
        <v>16.611295681063122</v>
      </c>
      <c r="E144" s="24">
        <f t="shared" ref="E144" ca="1" si="599">#REF!/$B144*100</f>
        <v>15.614617940199334</v>
      </c>
      <c r="F144" s="24">
        <f t="shared" ref="F144" ca="1" si="600">#REF!/$B144*100</f>
        <v>8.7586831772878284</v>
      </c>
      <c r="G144" s="24">
        <f t="shared" ref="G144" ca="1" si="601">#REF!/$B144*100</f>
        <v>0.99667774086378735</v>
      </c>
      <c r="H144" s="24">
        <f t="shared" ref="H144" ca="1" si="602">#REF!/$B144*100</f>
        <v>5.1344004832376919</v>
      </c>
      <c r="I144" s="24">
        <f t="shared" ca="1" si="444"/>
        <v>0.72485653881002721</v>
      </c>
    </row>
    <row r="145" spans="1:9" ht="12" customHeight="1">
      <c r="A145" s="29" t="s">
        <v>103</v>
      </c>
      <c r="B145" s="24">
        <f t="shared" ref="B145" ca="1" si="603">#REF!/$B145*100</f>
        <v>100</v>
      </c>
      <c r="C145" s="24">
        <f t="shared" ref="C145" ca="1" si="604">#REF!/$B145*100</f>
        <v>65.625</v>
      </c>
      <c r="D145" s="24">
        <f t="shared" ref="D145" ca="1" si="605">#REF!/$B145*100</f>
        <v>34.375</v>
      </c>
      <c r="E145" s="24">
        <f t="shared" ref="E145" ca="1" si="606">#REF!/$B145*100</f>
        <v>32.5</v>
      </c>
      <c r="F145" s="24">
        <f t="shared" ref="F145" ca="1" si="607">#REF!/$B145*100</f>
        <v>11.875</v>
      </c>
      <c r="G145" s="24">
        <f t="shared" ref="G145" ca="1" si="608">#REF!/$B145*100</f>
        <v>4.375</v>
      </c>
      <c r="H145" s="24">
        <f t="shared" ref="H145" ca="1" si="609">#REF!/$B145*100</f>
        <v>13.750000000000002</v>
      </c>
      <c r="I145" s="23">
        <f t="shared" ca="1" si="444"/>
        <v>2.5</v>
      </c>
    </row>
    <row r="146" spans="1:9" ht="12" customHeight="1">
      <c r="A146" s="32" t="s">
        <v>104</v>
      </c>
      <c r="B146" s="24">
        <f t="shared" ref="B146" ca="1" si="610">#REF!/$B146*100</f>
        <v>100</v>
      </c>
      <c r="C146" s="24">
        <f t="shared" ref="C146" ca="1" si="611">#REF!/$B146*100</f>
        <v>76.923076923076934</v>
      </c>
      <c r="D146" s="24">
        <f t="shared" ref="D146" ca="1" si="612">#REF!/$B146*100</f>
        <v>24.615384615384617</v>
      </c>
      <c r="E146" s="24">
        <f t="shared" ref="E146" ca="1" si="613">#REF!/$B146*100</f>
        <v>23.076923076923077</v>
      </c>
      <c r="F146" s="23">
        <f t="shared" ref="F146" ca="1" si="614">#REF!/$B146*100</f>
        <v>12.307692307692308</v>
      </c>
      <c r="G146" s="24" t="s">
        <v>179</v>
      </c>
      <c r="H146" s="24" t="s">
        <v>179</v>
      </c>
      <c r="I146" s="24" t="s">
        <v>179</v>
      </c>
    </row>
    <row r="147" spans="1:9" ht="12" customHeight="1">
      <c r="A147" s="32" t="s">
        <v>105</v>
      </c>
      <c r="B147" s="24">
        <f t="shared" ref="B147" ca="1" si="615">#REF!/$B147*100</f>
        <v>100</v>
      </c>
      <c r="C147" s="24">
        <f t="shared" ref="C147" ca="1" si="616">#REF!/$B147*100</f>
        <v>63.385826771653541</v>
      </c>
      <c r="D147" s="24">
        <f t="shared" ref="D147" ca="1" si="617">#REF!/$B147*100</f>
        <v>37.00787401574803</v>
      </c>
      <c r="E147" s="24">
        <f t="shared" ref="E147" ca="1" si="618">#REF!/$B147*100</f>
        <v>35.433070866141733</v>
      </c>
      <c r="F147" s="24">
        <f t="shared" ref="F147" ca="1" si="619">#REF!/$B147*100</f>
        <v>11.811023622047244</v>
      </c>
      <c r="G147" s="24">
        <f t="shared" ref="G147" ca="1" si="620">#REF!/$B147*100</f>
        <v>5.1181102362204722</v>
      </c>
      <c r="H147" s="24">
        <f t="shared" ref="H147" ca="1" si="621">#REF!/$B147*100</f>
        <v>15.354330708661418</v>
      </c>
      <c r="I147" s="23">
        <f t="shared" ca="1" si="444"/>
        <v>2.7559055118110236</v>
      </c>
    </row>
    <row r="148" spans="1:9" ht="12" customHeight="1">
      <c r="A148" s="29" t="s">
        <v>106</v>
      </c>
      <c r="B148" s="24">
        <f t="shared" ref="B148" ca="1" si="622">#REF!/$B148*100</f>
        <v>100</v>
      </c>
      <c r="C148" s="24">
        <f t="shared" ref="C148" ca="1" si="623">#REF!/$B148*100</f>
        <v>92.079207920792086</v>
      </c>
      <c r="D148" s="24">
        <f t="shared" ref="D148" ca="1" si="624">#REF!/$B148*100</f>
        <v>7.9790331974373903</v>
      </c>
      <c r="E148" s="24">
        <f t="shared" ref="E148" ca="1" si="625">#REF!/$B148*100</f>
        <v>7.8625509609784512</v>
      </c>
      <c r="F148" s="24">
        <f t="shared" ref="F148" ca="1" si="626">#REF!/$B148*100</f>
        <v>4.8340128130460105</v>
      </c>
      <c r="G148" s="24" t="s">
        <v>179</v>
      </c>
      <c r="H148" s="24">
        <f t="shared" ref="H148" ca="1" si="627">#REF!/$B148*100</f>
        <v>2.7955736750145603</v>
      </c>
      <c r="I148" s="24" t="s">
        <v>179</v>
      </c>
    </row>
    <row r="149" spans="1:9" ht="12" customHeight="1">
      <c r="A149" s="29" t="s">
        <v>107</v>
      </c>
      <c r="B149" s="24">
        <f t="shared" ref="B149" ca="1" si="628">#REF!/$B149*100</f>
        <v>100</v>
      </c>
      <c r="C149" s="24">
        <f t="shared" ref="C149" ca="1" si="629">#REF!/$B149*100</f>
        <v>90.566037735849065</v>
      </c>
      <c r="D149" s="23">
        <f t="shared" ref="D149" ca="1" si="630">#REF!/$B149*100</f>
        <v>9.433962264150944</v>
      </c>
      <c r="E149" s="24" t="s">
        <v>179</v>
      </c>
      <c r="F149" s="24" t="s">
        <v>179</v>
      </c>
      <c r="G149" s="24" t="s">
        <v>179</v>
      </c>
      <c r="H149" s="24" t="s">
        <v>179</v>
      </c>
      <c r="I149" s="24" t="s">
        <v>179</v>
      </c>
    </row>
    <row r="150" spans="1:9" ht="12" customHeight="1">
      <c r="A150" s="29" t="s">
        <v>108</v>
      </c>
      <c r="B150" s="24">
        <f t="shared" ref="B150" ca="1" si="631">#REF!/$B150*100</f>
        <v>100</v>
      </c>
      <c r="C150" s="24">
        <f t="shared" ref="C150" ca="1" si="632">#REF!/$B150*100</f>
        <v>75.133928571428584</v>
      </c>
      <c r="D150" s="24">
        <f t="shared" ref="D150" ca="1" si="633">#REF!/$B150*100</f>
        <v>24.866071428571431</v>
      </c>
      <c r="E150" s="24">
        <f t="shared" ref="E150" ca="1" si="634">#REF!/$B150*100</f>
        <v>24.241071428571427</v>
      </c>
      <c r="F150" s="24">
        <f t="shared" ref="F150" ca="1" si="635">#REF!/$B150*100</f>
        <v>4.1071428571428568</v>
      </c>
      <c r="G150" s="24">
        <f t="shared" ref="G150" ca="1" si="636">#REF!/$B150*100</f>
        <v>13.660714285714285</v>
      </c>
      <c r="H150" s="24">
        <f t="shared" ref="H150" ca="1" si="637">#REF!/$B150*100</f>
        <v>4.5982142857142865</v>
      </c>
      <c r="I150" s="24">
        <f t="shared" ca="1" si="444"/>
        <v>1.875</v>
      </c>
    </row>
    <row r="151" spans="1:9" ht="12" customHeight="1">
      <c r="A151" s="29" t="s">
        <v>109</v>
      </c>
      <c r="B151" s="24">
        <f t="shared" ref="B151" ca="1" si="638">#REF!/$B151*100</f>
        <v>100</v>
      </c>
      <c r="C151" s="24">
        <f t="shared" ref="C151" ca="1" si="639">#REF!/$B151*100</f>
        <v>68.75</v>
      </c>
      <c r="D151" s="24">
        <f t="shared" ref="D151" ca="1" si="640">#REF!/$B151*100</f>
        <v>31.25</v>
      </c>
      <c r="E151" s="24">
        <f t="shared" ref="E151" ca="1" si="641">#REF!/$B151*100</f>
        <v>29.166666666666668</v>
      </c>
      <c r="F151" s="24">
        <f t="shared" ref="F151" ca="1" si="642">#REF!/$B151*100</f>
        <v>11.805555555555555</v>
      </c>
      <c r="G151" s="24" t="s">
        <v>179</v>
      </c>
      <c r="H151" s="24">
        <f t="shared" ref="H151" ca="1" si="643">#REF!/$B151*100</f>
        <v>14.583333333333334</v>
      </c>
      <c r="I151" s="24" t="s">
        <v>179</v>
      </c>
    </row>
    <row r="152" spans="1:9" ht="12" customHeight="1">
      <c r="A152" s="29"/>
      <c r="B152" s="24"/>
      <c r="C152" s="24"/>
      <c r="D152" s="24"/>
      <c r="E152" s="24"/>
      <c r="F152" s="24"/>
      <c r="G152" s="24"/>
      <c r="H152" s="24"/>
      <c r="I152" s="24"/>
    </row>
    <row r="153" spans="1:9">
      <c r="A153" s="28" t="s">
        <v>110</v>
      </c>
      <c r="B153" s="24"/>
      <c r="C153" s="24"/>
      <c r="D153" s="24"/>
      <c r="E153" s="24"/>
      <c r="F153" s="24"/>
      <c r="G153" s="24"/>
      <c r="H153" s="24"/>
      <c r="I153" s="24"/>
    </row>
    <row r="154" spans="1:9" ht="12" customHeight="1">
      <c r="A154" s="29" t="s">
        <v>111</v>
      </c>
      <c r="B154" s="24">
        <f t="shared" ref="B154" ca="1" si="644">#REF!/$B154*100</f>
        <v>100</v>
      </c>
      <c r="C154" s="24">
        <f t="shared" ref="C154" ca="1" si="645">#REF!/$B154*100</f>
        <v>76.915005246589715</v>
      </c>
      <c r="D154" s="24">
        <f t="shared" ref="D154" ca="1" si="646">#REF!/$B154*100</f>
        <v>23.084994753410285</v>
      </c>
      <c r="E154" s="24">
        <f t="shared" ref="E154" ca="1" si="647">#REF!/$B154*100</f>
        <v>22.245540398740818</v>
      </c>
      <c r="F154" s="24">
        <f t="shared" ref="F154" ca="1" si="648">#REF!/$B154*100</f>
        <v>7.660020986358866</v>
      </c>
      <c r="G154" s="24">
        <f t="shared" ref="G154" ca="1" si="649">#REF!/$B154*100</f>
        <v>5.6663168940188875</v>
      </c>
      <c r="H154" s="24">
        <f t="shared" ref="H154" ca="1" si="650">#REF!/$B154*100</f>
        <v>7.450157397691501</v>
      </c>
      <c r="I154" s="24">
        <f t="shared" ca="1" si="444"/>
        <v>1.4690451206715633</v>
      </c>
    </row>
    <row r="155" spans="1:9" ht="12" customHeight="1">
      <c r="A155" s="29" t="s">
        <v>112</v>
      </c>
      <c r="B155" s="24">
        <f t="shared" ref="B155" ca="1" si="651">#REF!/$B155*100</f>
        <v>100</v>
      </c>
      <c r="C155" s="24">
        <f t="shared" ref="C155" ca="1" si="652">#REF!/$B155*100</f>
        <v>79.576816927322909</v>
      </c>
      <c r="D155" s="24">
        <f t="shared" ref="D155" ca="1" si="653">#REF!/$B155*100</f>
        <v>20.515179392824287</v>
      </c>
      <c r="E155" s="24">
        <f t="shared" ref="E155" ca="1" si="654">#REF!/$B155*100</f>
        <v>19.411223551057958</v>
      </c>
      <c r="F155" s="24">
        <f t="shared" ref="F155" ca="1" si="655">#REF!/$B155*100</f>
        <v>10.119595216191353</v>
      </c>
      <c r="G155" s="24">
        <f t="shared" ref="G155" ca="1" si="656">#REF!/$B155*100</f>
        <v>1.2879484820607177</v>
      </c>
      <c r="H155" s="24">
        <f t="shared" ref="H155" ca="1" si="657">#REF!/$B155*100</f>
        <v>7.2677092916283357</v>
      </c>
      <c r="I155" s="23">
        <f t="shared" ca="1" si="444"/>
        <v>0.64397424103035883</v>
      </c>
    </row>
    <row r="156" spans="1:9" ht="12" customHeight="1">
      <c r="A156" s="29" t="s">
        <v>113</v>
      </c>
      <c r="B156" s="24">
        <f t="shared" ref="B156" ca="1" si="658">#REF!/$B156*100</f>
        <v>100</v>
      </c>
      <c r="C156" s="24">
        <f t="shared" ref="C156" ca="1" si="659">#REF!/$B156*100</f>
        <v>84.717314487632507</v>
      </c>
      <c r="D156" s="24">
        <f t="shared" ref="D156" ca="1" si="660">#REF!/$B156*100</f>
        <v>15.19434628975265</v>
      </c>
      <c r="E156" s="24">
        <f t="shared" ref="E156" ca="1" si="661">#REF!/$B156*100</f>
        <v>14.752650176678445</v>
      </c>
      <c r="F156" s="24">
        <f t="shared" ref="F156" ca="1" si="662">#REF!/$B156*100</f>
        <v>8.0388692579505303</v>
      </c>
      <c r="G156" s="23">
        <f t="shared" ref="G156" ca="1" si="663">#REF!/$B156*100</f>
        <v>0.61837455830388688</v>
      </c>
      <c r="H156" s="24">
        <f t="shared" ref="H156" ca="1" si="664">#REF!/$B156*100</f>
        <v>5.3003533568904597</v>
      </c>
      <c r="I156" s="23">
        <f t="shared" ca="1" si="444"/>
        <v>0.79505300353356878</v>
      </c>
    </row>
    <row r="157" spans="1:9" ht="12" customHeight="1">
      <c r="A157" s="29" t="s">
        <v>114</v>
      </c>
      <c r="B157" s="24">
        <f t="shared" ref="B157" ca="1" si="665">#REF!/$B157*100</f>
        <v>100</v>
      </c>
      <c r="C157" s="24">
        <f t="shared" ref="C157" ca="1" si="666">#REF!/$B157*100</f>
        <v>86.013986013986013</v>
      </c>
      <c r="D157" s="24">
        <f t="shared" ref="D157" ca="1" si="667">#REF!/$B157*100</f>
        <v>13.986013986013987</v>
      </c>
      <c r="E157" s="24">
        <f t="shared" ref="E157" ca="1" si="668">#REF!/$B157*100</f>
        <v>12.937062937062937</v>
      </c>
      <c r="F157" s="24">
        <f t="shared" ref="F157" ca="1" si="669">#REF!/$B157*100</f>
        <v>7.6923076923076925</v>
      </c>
      <c r="G157" s="24" t="s">
        <v>179</v>
      </c>
      <c r="H157" s="24">
        <f t="shared" ref="H157" ca="1" si="670">#REF!/$B157*100</f>
        <v>4.1958041958041958</v>
      </c>
      <c r="I157" s="24" t="s">
        <v>179</v>
      </c>
    </row>
    <row r="158" spans="1:9" ht="12" customHeight="1">
      <c r="A158" s="29" t="s">
        <v>115</v>
      </c>
      <c r="B158" s="24">
        <f t="shared" ref="B158" ca="1" si="671">#REF!/$B158*100</f>
        <v>100</v>
      </c>
      <c r="C158" s="24">
        <f t="shared" ref="C158" ca="1" si="672">#REF!/$B158*100</f>
        <v>86.078431372549019</v>
      </c>
      <c r="D158" s="24">
        <f t="shared" ref="D158" ca="1" si="673">#REF!/$B158*100</f>
        <v>13.921568627450981</v>
      </c>
      <c r="E158" s="24">
        <f t="shared" ref="E158" ca="1" si="674">#REF!/$B158*100</f>
        <v>13.23529411764706</v>
      </c>
      <c r="F158" s="24">
        <f t="shared" ref="F158" ca="1" si="675">#REF!/$B158*100</f>
        <v>7.9411764705882346</v>
      </c>
      <c r="G158" s="24" t="s">
        <v>179</v>
      </c>
      <c r="H158" s="24">
        <f t="shared" ref="H158" ca="1" si="676">#REF!/$B158*100</f>
        <v>4.3137254901960782</v>
      </c>
      <c r="I158" s="23">
        <f t="shared" ca="1" si="444"/>
        <v>0.49019607843137253</v>
      </c>
    </row>
    <row r="159" spans="1:9" ht="12" customHeight="1">
      <c r="A159" s="29" t="s">
        <v>116</v>
      </c>
      <c r="B159" s="24">
        <f t="shared" ref="B159" ca="1" si="677">#REF!/$B159*100</f>
        <v>100</v>
      </c>
      <c r="C159" s="24">
        <f t="shared" ref="C159" ca="1" si="678">#REF!/$B159*100</f>
        <v>88.522238163558114</v>
      </c>
      <c r="D159" s="24">
        <f t="shared" ref="D159" ca="1" si="679">#REF!/$B159*100</f>
        <v>11.477761836441895</v>
      </c>
      <c r="E159" s="24">
        <f t="shared" ref="E159" ca="1" si="680">#REF!/$B159*100</f>
        <v>10.616929698708752</v>
      </c>
      <c r="F159" s="24">
        <f t="shared" ref="F159" ca="1" si="681">#REF!/$B159*100</f>
        <v>6.5997130559540889</v>
      </c>
      <c r="G159" s="24" t="s">
        <v>179</v>
      </c>
      <c r="H159" s="24">
        <f t="shared" ref="H159" ca="1" si="682">#REF!/$B159*100</f>
        <v>3.0129124820659969</v>
      </c>
      <c r="I159" s="24" t="s">
        <v>179</v>
      </c>
    </row>
    <row r="160" spans="1:9" ht="12" customHeight="1">
      <c r="A160" s="29" t="s">
        <v>117</v>
      </c>
      <c r="B160" s="24">
        <f t="shared" ref="B160" ca="1" si="683">#REF!/$B160*100</f>
        <v>100</v>
      </c>
      <c r="C160" s="24">
        <f t="shared" ref="C160" ca="1" si="684">#REF!/$B160*100</f>
        <v>91.158536585365852</v>
      </c>
      <c r="D160" s="24">
        <f t="shared" ref="D160" ca="1" si="685">#REF!/$B160*100</f>
        <v>8.8414634146341466</v>
      </c>
      <c r="E160" s="24">
        <f t="shared" ref="E160" ca="1" si="686">#REF!/$B160*100</f>
        <v>8.2317073170731714</v>
      </c>
      <c r="F160" s="24">
        <f t="shared" ref="F160" ca="1" si="687">#REF!/$B160*100</f>
        <v>4.5731707317073171</v>
      </c>
      <c r="G160" s="24" t="s">
        <v>179</v>
      </c>
      <c r="H160" s="23">
        <f t="shared" ref="H160" ca="1" si="688">#REF!/$B160*100</f>
        <v>2.7439024390243905</v>
      </c>
      <c r="I160" s="24" t="s">
        <v>179</v>
      </c>
    </row>
    <row r="161" spans="1:9" ht="12" customHeight="1">
      <c r="A161" s="29" t="s">
        <v>118</v>
      </c>
      <c r="B161" s="24">
        <f t="shared" ref="B161" ca="1" si="689">#REF!/$B161*100</f>
        <v>100</v>
      </c>
      <c r="C161" s="24">
        <f t="shared" ref="C161" ca="1" si="690">#REF!/$B161*100</f>
        <v>91.237113402061851</v>
      </c>
      <c r="D161" s="24">
        <f t="shared" ref="D161" ca="1" si="691">#REF!/$B161*100</f>
        <v>9.0206185567010309</v>
      </c>
      <c r="E161" s="24">
        <f t="shared" ref="E161" ca="1" si="692">#REF!/$B161*100</f>
        <v>8.2474226804123703</v>
      </c>
      <c r="F161" s="24">
        <f t="shared" ref="F161" ca="1" si="693">#REF!/$B161*100</f>
        <v>4.1237113402061851</v>
      </c>
      <c r="G161" s="24" t="s">
        <v>179</v>
      </c>
      <c r="H161" s="24">
        <f t="shared" ref="H161" ca="1" si="694">#REF!/$B161*100</f>
        <v>3.3505154639175259</v>
      </c>
      <c r="I161" s="24" t="s">
        <v>179</v>
      </c>
    </row>
    <row r="162" spans="1:9" ht="12" customHeight="1">
      <c r="A162" s="29" t="s">
        <v>119</v>
      </c>
      <c r="B162" s="24">
        <f t="shared" ref="B162" ca="1" si="695">#REF!/$B162*100</f>
        <v>100</v>
      </c>
      <c r="C162" s="24">
        <f t="shared" ref="C162" ca="1" si="696">#REF!/$B162*100</f>
        <v>96.666666666666671</v>
      </c>
      <c r="D162" s="24" t="s">
        <v>179</v>
      </c>
      <c r="E162" s="24" t="s">
        <v>179</v>
      </c>
      <c r="F162" s="24" t="s">
        <v>179</v>
      </c>
      <c r="G162" s="24" t="s">
        <v>179</v>
      </c>
      <c r="H162" s="24" t="s">
        <v>179</v>
      </c>
      <c r="I162" s="24" t="s">
        <v>178</v>
      </c>
    </row>
    <row r="163" spans="1:9" ht="12" customHeight="1">
      <c r="A163" s="29" t="s">
        <v>120</v>
      </c>
      <c r="B163" s="24">
        <f t="shared" ref="B163" ca="1" si="697">#REF!/$B163*100</f>
        <v>100</v>
      </c>
      <c r="C163" s="24">
        <f t="shared" ref="C163" ca="1" si="698">#REF!/$B163*100</f>
        <v>72.406914893617028</v>
      </c>
      <c r="D163" s="24">
        <f t="shared" ref="D163" ca="1" si="699">#REF!/$B163*100</f>
        <v>27.593085106382979</v>
      </c>
      <c r="E163" s="24">
        <f t="shared" ref="E163" ca="1" si="700">#REF!/$B163*100</f>
        <v>27.127659574468083</v>
      </c>
      <c r="F163" s="24">
        <f t="shared" ref="F163" ca="1" si="701">#REF!/$B163*100</f>
        <v>2.8590425531914891</v>
      </c>
      <c r="G163" s="24">
        <f t="shared" ref="G163" ca="1" si="702">#REF!/$B163*100</f>
        <v>17.819148936170212</v>
      </c>
      <c r="H163" s="24">
        <f t="shared" ref="H163" ca="1" si="703">#REF!/$B163*100</f>
        <v>4.1888297872340425</v>
      </c>
      <c r="I163" s="24">
        <f t="shared" ca="1" si="444"/>
        <v>2.3271276595744679</v>
      </c>
    </row>
    <row r="164" spans="1:9" ht="12" customHeight="1">
      <c r="A164" s="29" t="s">
        <v>121</v>
      </c>
      <c r="B164" s="24">
        <f t="shared" ref="B164" ca="1" si="704">#REF!/$B164*100</f>
        <v>100</v>
      </c>
      <c r="C164" s="24">
        <f t="shared" ref="C164" ca="1" si="705">#REF!/$B164*100</f>
        <v>91.780821917808225</v>
      </c>
      <c r="D164" s="23">
        <f t="shared" ref="D164" ca="1" si="706">#REF!/$B164*100</f>
        <v>8.2191780821917799</v>
      </c>
      <c r="E164" s="23">
        <f t="shared" ref="E164" ca="1" si="707">#REF!/$B164*100</f>
        <v>8.2191780821917799</v>
      </c>
      <c r="F164" s="24" t="s">
        <v>179</v>
      </c>
      <c r="G164" s="24" t="s">
        <v>179</v>
      </c>
      <c r="H164" s="24" t="s">
        <v>179</v>
      </c>
      <c r="I164" s="24" t="s">
        <v>179</v>
      </c>
    </row>
    <row r="165" spans="1:9" ht="12" customHeight="1">
      <c r="A165" s="29"/>
      <c r="B165" s="24"/>
      <c r="C165" s="24"/>
      <c r="D165" s="23"/>
      <c r="E165" s="23"/>
      <c r="F165" s="24"/>
      <c r="G165" s="24"/>
      <c r="H165" s="24"/>
      <c r="I165" s="24"/>
    </row>
    <row r="166" spans="1:9">
      <c r="A166" s="28" t="s">
        <v>122</v>
      </c>
      <c r="B166" s="24"/>
      <c r="C166" s="24"/>
      <c r="D166" s="24"/>
      <c r="E166" s="24"/>
      <c r="F166" s="24"/>
      <c r="G166" s="24"/>
      <c r="H166" s="24"/>
      <c r="I166" s="24"/>
    </row>
    <row r="167" spans="1:9">
      <c r="A167" s="28"/>
      <c r="B167" s="24"/>
      <c r="C167" s="24"/>
      <c r="D167" s="24"/>
      <c r="E167" s="24"/>
      <c r="F167" s="24"/>
      <c r="G167" s="24"/>
      <c r="H167" s="24"/>
      <c r="I167" s="24"/>
    </row>
    <row r="168" spans="1:9">
      <c r="A168" s="28" t="s">
        <v>123</v>
      </c>
      <c r="B168" s="24"/>
      <c r="C168" s="24"/>
      <c r="D168" s="24"/>
      <c r="E168" s="24"/>
      <c r="F168" s="24"/>
      <c r="G168" s="24"/>
      <c r="H168" s="24"/>
      <c r="I168" s="24"/>
    </row>
    <row r="169" spans="1:9" ht="12" customHeight="1">
      <c r="A169" s="29" t="s">
        <v>124</v>
      </c>
      <c r="B169" s="24">
        <f t="shared" ref="B169" ca="1" si="708">#REF!/$B169*100</f>
        <v>100</v>
      </c>
      <c r="C169" s="24">
        <f t="shared" ref="C169" ca="1" si="709">#REF!/$B169*100</f>
        <v>82.632771205638051</v>
      </c>
      <c r="D169" s="24">
        <f t="shared" ref="D169" ca="1" si="710">#REF!/$B169*100</f>
        <v>17.367228794361942</v>
      </c>
      <c r="E169" s="24">
        <f t="shared" ref="E169" ca="1" si="711">#REF!/$B169*100</f>
        <v>16.360432922225019</v>
      </c>
      <c r="F169" s="24">
        <f t="shared" ref="F169" ca="1" si="712">#REF!/$B169*100</f>
        <v>8.9353133652152028</v>
      </c>
      <c r="G169" s="24">
        <f t="shared" ref="G169" ca="1" si="713">#REF!/$B169*100</f>
        <v>1.1578152529574628</v>
      </c>
      <c r="H169" s="24">
        <f t="shared" ref="H169" ca="1" si="714">#REF!/$B169*100</f>
        <v>5.461867606342814</v>
      </c>
      <c r="I169" s="24">
        <f t="shared" ca="1" si="444"/>
        <v>0.80543669770953941</v>
      </c>
    </row>
    <row r="170" spans="1:9" ht="12" customHeight="1">
      <c r="A170" s="32" t="s">
        <v>125</v>
      </c>
      <c r="B170" s="24">
        <f t="shared" ref="B170" ca="1" si="715">#REF!/$B170*100</f>
        <v>100</v>
      </c>
      <c r="C170" s="24">
        <f t="shared" ref="C170" ca="1" si="716">#REF!/$B170*100</f>
        <v>83.117226779571325</v>
      </c>
      <c r="D170" s="24">
        <f t="shared" ref="D170" ca="1" si="717">#REF!/$B170*100</f>
        <v>16.882773220428685</v>
      </c>
      <c r="E170" s="24">
        <f t="shared" ref="E170" ca="1" si="718">#REF!/$B170*100</f>
        <v>15.903678221751786</v>
      </c>
      <c r="F170" s="24">
        <f t="shared" ref="F170" ca="1" si="719">#REF!/$B170*100</f>
        <v>8.8118549880920884</v>
      </c>
      <c r="G170" s="24">
        <f t="shared" ref="G170" ca="1" si="720">#REF!/$B170*100</f>
        <v>1.1114051336332362</v>
      </c>
      <c r="H170" s="24">
        <f t="shared" ref="H170" ca="1" si="721">#REF!/$B170*100</f>
        <v>5.2394813442709713</v>
      </c>
      <c r="I170" s="24">
        <f t="shared" ca="1" si="444"/>
        <v>0.74093675575549089</v>
      </c>
    </row>
    <row r="171" spans="1:9" ht="12" customHeight="1">
      <c r="A171" s="32" t="s">
        <v>126</v>
      </c>
      <c r="B171" s="24">
        <f t="shared" ref="B171" ca="1" si="722">#REF!/$B171*100</f>
        <v>100</v>
      </c>
      <c r="C171" s="24">
        <f t="shared" ref="C171" ca="1" si="723">#REF!/$B171*100</f>
        <v>73.19587628865979</v>
      </c>
      <c r="D171" s="24">
        <f t="shared" ref="D171" ca="1" si="724">#REF!/$B171*100</f>
        <v>26.804123711340207</v>
      </c>
      <c r="E171" s="24">
        <f t="shared" ref="E171" ca="1" si="725">#REF!/$B171*100</f>
        <v>25.257731958762886</v>
      </c>
      <c r="F171" s="24">
        <f t="shared" ref="F171" ca="1" si="726">#REF!/$B171*100</f>
        <v>11.340206185567011</v>
      </c>
      <c r="G171" s="24" t="s">
        <v>179</v>
      </c>
      <c r="H171" s="24">
        <f t="shared" ref="H171" ca="1" si="727">#REF!/$B171*100</f>
        <v>9.7938144329896915</v>
      </c>
      <c r="I171" s="24" t="s">
        <v>179</v>
      </c>
    </row>
    <row r="172" spans="1:9" ht="12" customHeight="1">
      <c r="A172" s="29" t="s">
        <v>127</v>
      </c>
      <c r="B172" s="24">
        <f t="shared" ref="B172" ca="1" si="728">#REF!/$B172*100</f>
        <v>100</v>
      </c>
      <c r="C172" s="24">
        <f t="shared" ref="C172" ca="1" si="729">#REF!/$B172*100</f>
        <v>81.317239569666754</v>
      </c>
      <c r="D172" s="24">
        <f t="shared" ref="D172" ca="1" si="730">#REF!/$B172*100</f>
        <v>18.682760430333246</v>
      </c>
      <c r="E172" s="24">
        <f t="shared" ref="E172" ca="1" si="731">#REF!/$B172*100</f>
        <v>18.262923117292047</v>
      </c>
      <c r="F172" s="24">
        <f t="shared" ref="F172" ca="1" si="732">#REF!/$B172*100</f>
        <v>4.3820519548674888</v>
      </c>
      <c r="G172" s="24">
        <f t="shared" ref="G172" ca="1" si="733">#REF!/$B172*100</f>
        <v>8.1868276043033337</v>
      </c>
      <c r="H172" s="24">
        <f t="shared" ref="H172" ca="1" si="734">#REF!/$B172*100</f>
        <v>4.4870112831277877</v>
      </c>
      <c r="I172" s="24">
        <f t="shared" ca="1" si="444"/>
        <v>1.2070322749934401</v>
      </c>
    </row>
    <row r="173" spans="1:9" ht="12" customHeight="1">
      <c r="A173" s="29"/>
      <c r="B173" s="24"/>
      <c r="C173" s="24"/>
      <c r="D173" s="24"/>
      <c r="E173" s="24"/>
      <c r="F173" s="24"/>
      <c r="G173" s="24"/>
      <c r="H173" s="24"/>
      <c r="I173" s="24"/>
    </row>
    <row r="174" spans="1:9">
      <c r="A174" s="28" t="s">
        <v>128</v>
      </c>
      <c r="B174" s="24"/>
      <c r="C174" s="24"/>
      <c r="D174" s="24"/>
      <c r="E174" s="24"/>
      <c r="F174" s="24"/>
      <c r="G174" s="24"/>
      <c r="H174" s="24"/>
      <c r="I174" s="24"/>
    </row>
    <row r="175" spans="1:9">
      <c r="A175" s="28"/>
      <c r="B175" s="24"/>
      <c r="C175" s="24"/>
      <c r="D175" s="24"/>
      <c r="E175" s="24"/>
      <c r="F175" s="24"/>
      <c r="G175" s="24"/>
      <c r="H175" s="24"/>
      <c r="I175" s="24"/>
    </row>
    <row r="176" spans="1:9">
      <c r="A176" s="28" t="s">
        <v>129</v>
      </c>
      <c r="B176" s="24"/>
      <c r="C176" s="24"/>
      <c r="D176" s="24"/>
      <c r="E176" s="24"/>
      <c r="F176" s="24"/>
      <c r="G176" s="24"/>
      <c r="H176" s="24"/>
      <c r="I176" s="24"/>
    </row>
    <row r="177" spans="1:9" ht="12" customHeight="1">
      <c r="A177" s="29" t="s">
        <v>130</v>
      </c>
      <c r="B177" s="24">
        <f t="shared" ref="B177" ca="1" si="735">#REF!/$B177*100</f>
        <v>100</v>
      </c>
      <c r="C177" s="24">
        <f t="shared" ref="C177" ca="1" si="736">#REF!/$B177*100</f>
        <v>80.729166666666657</v>
      </c>
      <c r="D177" s="24">
        <f t="shared" ref="D177" ca="1" si="737">#REF!/$B177*100</f>
        <v>19.270833333333336</v>
      </c>
      <c r="E177" s="24">
        <f t="shared" ref="E177" ca="1" si="738">#REF!/$B177*100</f>
        <v>18.75</v>
      </c>
      <c r="F177" s="24">
        <f t="shared" ref="F177" ca="1" si="739">#REF!/$B177*100</f>
        <v>6.25</v>
      </c>
      <c r="G177" s="24" t="s">
        <v>179</v>
      </c>
      <c r="H177" s="24">
        <f t="shared" ref="H177" ca="1" si="740">#REF!/$B177*100</f>
        <v>10.9375</v>
      </c>
      <c r="I177" s="24" t="s">
        <v>179</v>
      </c>
    </row>
    <row r="178" spans="1:9" ht="12" customHeight="1">
      <c r="A178" s="29" t="s">
        <v>131</v>
      </c>
      <c r="B178" s="24">
        <f t="shared" ref="B178" ca="1" si="741">#REF!/$B178*100</f>
        <v>100</v>
      </c>
      <c r="C178" s="24">
        <f t="shared" ref="C178" ca="1" si="742">#REF!/$B178*100</f>
        <v>87.222222222222229</v>
      </c>
      <c r="D178" s="24">
        <f t="shared" ref="D178" ca="1" si="743">#REF!/$B178*100</f>
        <v>12.777777777777777</v>
      </c>
      <c r="E178" s="24">
        <f t="shared" ref="E178" ca="1" si="744">#REF!/$B178*100</f>
        <v>12.222222222222221</v>
      </c>
      <c r="F178" s="23">
        <f t="shared" ref="F178" ca="1" si="745">#REF!/$B178*100</f>
        <v>5</v>
      </c>
      <c r="G178" s="24" t="s">
        <v>179</v>
      </c>
      <c r="H178" s="24">
        <f t="shared" ref="H178" ca="1" si="746">#REF!/$B178*100</f>
        <v>5.5555555555555554</v>
      </c>
      <c r="I178" s="24" t="s">
        <v>179</v>
      </c>
    </row>
    <row r="179" spans="1:9" ht="12" customHeight="1">
      <c r="A179" s="29" t="s">
        <v>132</v>
      </c>
      <c r="B179" s="24">
        <f t="shared" ref="B179" ca="1" si="747">#REF!/$B179*100</f>
        <v>100</v>
      </c>
      <c r="C179" s="24">
        <f t="shared" ref="C179" ca="1" si="748">#REF!/$B179*100</f>
        <v>92</v>
      </c>
      <c r="D179" s="24" t="s">
        <v>179</v>
      </c>
      <c r="E179" s="24" t="s">
        <v>179</v>
      </c>
      <c r="F179" s="24" t="s">
        <v>179</v>
      </c>
      <c r="G179" s="24" t="s">
        <v>179</v>
      </c>
      <c r="H179" s="24" t="s">
        <v>179</v>
      </c>
      <c r="I179" s="24" t="s">
        <v>179</v>
      </c>
    </row>
    <row r="180" spans="1:9" ht="12" customHeight="1">
      <c r="A180" s="29" t="s">
        <v>133</v>
      </c>
      <c r="B180" s="24">
        <f t="shared" ref="B180" ca="1" si="749">#REF!/$B180*100</f>
        <v>100</v>
      </c>
      <c r="C180" s="24">
        <f t="shared" ref="C180" ca="1" si="750">#REF!/$B180*100</f>
        <v>95.111111111111114</v>
      </c>
      <c r="D180" s="24">
        <f t="shared" ref="D180" ca="1" si="751">#REF!/$B180*100</f>
        <v>4.8888888888888893</v>
      </c>
      <c r="E180" s="23">
        <f t="shared" ref="E180" ca="1" si="752">#REF!/$B180*100</f>
        <v>3.5555555555555554</v>
      </c>
      <c r="F180" s="23">
        <f t="shared" ref="F180" ca="1" si="753">#REF!/$B180*100</f>
        <v>3.1111111111111112</v>
      </c>
      <c r="G180" s="24" t="s">
        <v>179</v>
      </c>
      <c r="H180" s="24" t="s">
        <v>179</v>
      </c>
      <c r="I180" s="24" t="s">
        <v>178</v>
      </c>
    </row>
    <row r="181" spans="1:9" ht="12" customHeight="1">
      <c r="A181" s="29" t="s">
        <v>134</v>
      </c>
      <c r="B181" s="24">
        <f t="shared" ref="B181" ca="1" si="754">#REF!/$B181*100</f>
        <v>100</v>
      </c>
      <c r="C181" s="24">
        <f t="shared" ref="C181" ca="1" si="755">#REF!/$B181*100</f>
        <v>85.848634124496186</v>
      </c>
      <c r="D181" s="24">
        <f t="shared" ref="D181" ca="1" si="756">#REF!/$B181*100</f>
        <v>14.151365875503807</v>
      </c>
      <c r="E181" s="24">
        <f t="shared" ref="E181" ca="1" si="757">#REF!/$B181*100</f>
        <v>13.121361397223467</v>
      </c>
      <c r="F181" s="24">
        <f t="shared" ref="F181" ca="1" si="758">#REF!/$B181*100</f>
        <v>7.4787281683833404</v>
      </c>
      <c r="G181" s="24">
        <f t="shared" ref="G181" ca="1" si="759">#REF!/$B181*100</f>
        <v>0.85087326466636803</v>
      </c>
      <c r="H181" s="24">
        <f t="shared" ref="H181" ca="1" si="760">#REF!/$B181*100</f>
        <v>4.0752351097178678</v>
      </c>
      <c r="I181" s="24">
        <f t="shared" ca="1" si="444"/>
        <v>0.67174205105239593</v>
      </c>
    </row>
    <row r="182" spans="1:9" ht="12" customHeight="1">
      <c r="A182" s="29" t="s">
        <v>135</v>
      </c>
      <c r="B182" s="24">
        <f t="shared" ref="B182" ca="1" si="761">#REF!/$B182*100</f>
        <v>100</v>
      </c>
      <c r="C182" s="24">
        <f t="shared" ref="C182" ca="1" si="762">#REF!/$B182*100</f>
        <v>71.858638743455501</v>
      </c>
      <c r="D182" s="24">
        <f t="shared" ref="D182" ca="1" si="763">#REF!/$B182*100</f>
        <v>28.141361256544499</v>
      </c>
      <c r="E182" s="24">
        <f t="shared" ref="E182" ca="1" si="764">#REF!/$B182*100</f>
        <v>27.356020942408378</v>
      </c>
      <c r="F182" s="24">
        <f t="shared" ref="F182" ca="1" si="765">#REF!/$B182*100</f>
        <v>16.492146596858639</v>
      </c>
      <c r="G182" s="23">
        <f t="shared" ref="G182" ca="1" si="766">#REF!/$B182*100</f>
        <v>1.0471204188481675</v>
      </c>
      <c r="H182" s="24">
        <f t="shared" ref="H182" ca="1" si="767">#REF!/$B182*100</f>
        <v>8.9005235602094235</v>
      </c>
      <c r="I182" s="23">
        <f t="shared" ref="I182:I220" ca="1" si="768">A182/$B182*100</f>
        <v>0.91623036649214651</v>
      </c>
    </row>
    <row r="183" spans="1:9" ht="12" customHeight="1">
      <c r="A183" s="29" t="s">
        <v>136</v>
      </c>
      <c r="B183" s="24">
        <f t="shared" ref="B183" ca="1" si="769">#REF!/$B183*100</f>
        <v>100</v>
      </c>
      <c r="C183" s="24">
        <f t="shared" ref="C183" ca="1" si="770">#REF!/$B183*100</f>
        <v>78.881987577639762</v>
      </c>
      <c r="D183" s="24">
        <f t="shared" ref="D183" ca="1" si="771">#REF!/$B183*100</f>
        <v>21.118012422360248</v>
      </c>
      <c r="E183" s="24">
        <f t="shared" ref="E183" ca="1" si="772">#REF!/$B183*100</f>
        <v>19.254658385093169</v>
      </c>
      <c r="F183" s="24">
        <f t="shared" ref="F183" ca="1" si="773">#REF!/$B183*100</f>
        <v>6.8322981366459627</v>
      </c>
      <c r="G183" s="24">
        <f t="shared" ref="G183" ca="1" si="774">#REF!/$B183*100</f>
        <v>7.4534161490683228</v>
      </c>
      <c r="H183" s="24" t="s">
        <v>179</v>
      </c>
      <c r="I183" s="24" t="s">
        <v>179</v>
      </c>
    </row>
    <row r="184" spans="1:9" ht="12" customHeight="1">
      <c r="A184" s="29"/>
      <c r="B184" s="24"/>
      <c r="C184" s="24"/>
      <c r="D184" s="24"/>
      <c r="E184" s="24"/>
      <c r="F184" s="24"/>
      <c r="G184" s="24"/>
      <c r="H184" s="24"/>
      <c r="I184" s="24"/>
    </row>
    <row r="185" spans="1:9">
      <c r="A185" s="28" t="s">
        <v>137</v>
      </c>
      <c r="B185" s="24"/>
      <c r="C185" s="24"/>
      <c r="D185" s="24"/>
      <c r="E185" s="24"/>
      <c r="F185" s="24"/>
      <c r="G185" s="24"/>
      <c r="H185" s="24"/>
      <c r="I185" s="24"/>
    </row>
    <row r="186" spans="1:9" ht="12" customHeight="1">
      <c r="A186" s="29" t="s">
        <v>138</v>
      </c>
      <c r="B186" s="24">
        <f t="shared" ref="B186" ca="1" si="775">#REF!/$B186*100</f>
        <v>100</v>
      </c>
      <c r="C186" s="24">
        <f t="shared" ref="C186" ca="1" si="776">#REF!/$B186*100</f>
        <v>90</v>
      </c>
      <c r="D186" s="23">
        <f t="shared" ref="D186" ca="1" si="777">#REF!/$B186*100</f>
        <v>8.8888888888888893</v>
      </c>
      <c r="E186" s="23">
        <f t="shared" ref="E186" ca="1" si="778">#REF!/$B186*100</f>
        <v>8.8888888888888893</v>
      </c>
      <c r="F186" s="24" t="s">
        <v>179</v>
      </c>
      <c r="G186" s="24" t="s">
        <v>179</v>
      </c>
      <c r="H186" s="23">
        <f t="shared" ref="H186" ca="1" si="779">#REF!/$B186*100</f>
        <v>6.666666666666667</v>
      </c>
      <c r="I186" s="24" t="s">
        <v>179</v>
      </c>
    </row>
    <row r="187" spans="1:9" ht="12" customHeight="1">
      <c r="A187" s="29" t="s">
        <v>139</v>
      </c>
      <c r="B187" s="24">
        <f t="shared" ref="B187" ca="1" si="780">#REF!/$B187*100</f>
        <v>100</v>
      </c>
      <c r="C187" s="24">
        <f t="shared" ref="C187" ca="1" si="781">#REF!/$B187*100</f>
        <v>80.769230769230774</v>
      </c>
      <c r="D187" s="24">
        <f t="shared" ref="D187" ca="1" si="782">#REF!/$B187*100</f>
        <v>19.230769230769234</v>
      </c>
      <c r="E187" s="24">
        <f t="shared" ref="E187" ca="1" si="783">#REF!/$B187*100</f>
        <v>18.319838056680162</v>
      </c>
      <c r="F187" s="24">
        <f t="shared" ref="F187" ca="1" si="784">#REF!/$B187*100</f>
        <v>10.931174089068826</v>
      </c>
      <c r="G187" s="23">
        <f t="shared" ref="G187" ca="1" si="785">#REF!/$B187*100</f>
        <v>0.91093117408906876</v>
      </c>
      <c r="H187" s="24">
        <f t="shared" ref="H187" ca="1" si="786">#REF!/$B187*100</f>
        <v>5.7692307692307692</v>
      </c>
      <c r="I187" s="23">
        <f t="shared" ca="1" si="768"/>
        <v>0.80971659919028338</v>
      </c>
    </row>
    <row r="188" spans="1:9" ht="12" customHeight="1">
      <c r="A188" s="29" t="s">
        <v>140</v>
      </c>
      <c r="B188" s="24">
        <f t="shared" ref="B188" ca="1" si="787">#REF!/$B188*100</f>
        <v>100</v>
      </c>
      <c r="C188" s="24">
        <f t="shared" ref="C188" ca="1" si="788">#REF!/$B188*100</f>
        <v>80.039525691699609</v>
      </c>
      <c r="D188" s="24">
        <f t="shared" ref="D188" ca="1" si="789">#REF!/$B188*100</f>
        <v>19.960474308300398</v>
      </c>
      <c r="E188" s="24">
        <f t="shared" ref="E188" ca="1" si="790">#REF!/$B188*100</f>
        <v>18.972332015810274</v>
      </c>
      <c r="F188" s="24">
        <f t="shared" ref="F188" ca="1" si="791">#REF!/$B188*100</f>
        <v>9.7826086956521738</v>
      </c>
      <c r="G188" s="24">
        <f t="shared" ref="G188" ca="1" si="792">#REF!/$B188*100</f>
        <v>1.5810276679841897</v>
      </c>
      <c r="H188" s="24">
        <f t="shared" ref="H188" ca="1" si="793">#REF!/$B188*100</f>
        <v>6.6205533596837949</v>
      </c>
      <c r="I188" s="23">
        <f t="shared" ca="1" si="768"/>
        <v>0.98814229249011865</v>
      </c>
    </row>
    <row r="189" spans="1:9" ht="12" customHeight="1">
      <c r="A189" s="29" t="s">
        <v>141</v>
      </c>
      <c r="B189" s="24">
        <f t="shared" ref="B189" ca="1" si="794">#REF!/$B189*100</f>
        <v>100</v>
      </c>
      <c r="C189" s="24">
        <f t="shared" ref="C189" ca="1" si="795">#REF!/$B189*100</f>
        <v>92.708333333333343</v>
      </c>
      <c r="D189" s="24">
        <f t="shared" ref="D189" ca="1" si="796">#REF!/$B189*100</f>
        <v>7.291666666666667</v>
      </c>
      <c r="E189" s="24">
        <f t="shared" ref="E189" ca="1" si="797">#REF!/$B189*100</f>
        <v>6.25</v>
      </c>
      <c r="F189" s="24">
        <f t="shared" ref="F189" ca="1" si="798">#REF!/$B189*100</f>
        <v>4.1666666666666661</v>
      </c>
      <c r="G189" s="24" t="s">
        <v>179</v>
      </c>
      <c r="H189" s="24" t="s">
        <v>179</v>
      </c>
      <c r="I189" s="24" t="s">
        <v>179</v>
      </c>
    </row>
    <row r="190" spans="1:9" ht="12" customHeight="1">
      <c r="A190" s="29" t="s">
        <v>142</v>
      </c>
      <c r="B190" s="24">
        <f t="shared" ref="B190" ca="1" si="799">#REF!/$B190*100</f>
        <v>100</v>
      </c>
      <c r="C190" s="24">
        <f t="shared" ref="C190" ca="1" si="800">#REF!/$B190*100</f>
        <v>84.511063526052823</v>
      </c>
      <c r="D190" s="24">
        <f t="shared" ref="D190" ca="1" si="801">#REF!/$B190*100</f>
        <v>15.417558886509635</v>
      </c>
      <c r="E190" s="24">
        <f t="shared" ref="E190" ca="1" si="802">#REF!/$B190*100</f>
        <v>14.346895074946467</v>
      </c>
      <c r="F190" s="24">
        <f t="shared" ref="F190" ca="1" si="803">#REF!/$B190*100</f>
        <v>8.0656673804425409</v>
      </c>
      <c r="G190" s="24">
        <f t="shared" ref="G190" ca="1" si="804">#REF!/$B190*100</f>
        <v>0.99928622412562462</v>
      </c>
      <c r="H190" s="24">
        <f t="shared" ref="H190" ca="1" si="805">#REF!/$B190*100</f>
        <v>4.4967880085653107</v>
      </c>
      <c r="I190" s="24">
        <f t="shared" ca="1" si="768"/>
        <v>0.7137758743754461</v>
      </c>
    </row>
    <row r="191" spans="1:9" ht="12" customHeight="1">
      <c r="A191" s="29"/>
      <c r="B191" s="24"/>
      <c r="C191" s="24"/>
      <c r="D191" s="24"/>
      <c r="E191" s="24"/>
      <c r="F191" s="24"/>
      <c r="G191" s="24"/>
      <c r="H191" s="24"/>
      <c r="I191" s="24"/>
    </row>
    <row r="192" spans="1:9">
      <c r="A192" s="28" t="s">
        <v>143</v>
      </c>
      <c r="B192" s="24"/>
      <c r="C192" s="24"/>
      <c r="D192" s="24"/>
      <c r="E192" s="24"/>
      <c r="F192" s="24"/>
      <c r="G192" s="24"/>
      <c r="H192" s="24"/>
      <c r="I192" s="24"/>
    </row>
    <row r="193" spans="1:9" ht="12" customHeight="1">
      <c r="A193" s="29" t="s">
        <v>144</v>
      </c>
      <c r="B193" s="24">
        <f t="shared" ref="B193" ca="1" si="806">#REF!/$B193*100</f>
        <v>100</v>
      </c>
      <c r="C193" s="24">
        <f t="shared" ref="C193" ca="1" si="807">#REF!/$B193*100</f>
        <v>80.11363636363636</v>
      </c>
      <c r="D193" s="24">
        <f t="shared" ref="D193" ca="1" si="808">#REF!/$B193*100</f>
        <v>19.886363636363637</v>
      </c>
      <c r="E193" s="24">
        <f t="shared" ref="E193" ca="1" si="809">#REF!/$B193*100</f>
        <v>18.75</v>
      </c>
      <c r="F193" s="24">
        <f t="shared" ref="F193" ca="1" si="810">#REF!/$B193*100</f>
        <v>9.6590909090909083</v>
      </c>
      <c r="G193" s="24" t="s">
        <v>179</v>
      </c>
      <c r="H193" s="24">
        <f t="shared" ref="H193" ca="1" si="811">#REF!/$B193*100</f>
        <v>6.8181818181818175</v>
      </c>
      <c r="I193" s="24" t="s">
        <v>179</v>
      </c>
    </row>
    <row r="194" spans="1:9" ht="12" customHeight="1">
      <c r="A194" s="29" t="s">
        <v>145</v>
      </c>
      <c r="B194" s="24">
        <f t="shared" ref="B194" ca="1" si="812">#REF!/$B194*100</f>
        <v>100</v>
      </c>
      <c r="C194" s="24">
        <f t="shared" ref="C194" ca="1" si="813">#REF!/$B194*100</f>
        <v>81.159420289855078</v>
      </c>
      <c r="D194" s="24">
        <f t="shared" ref="D194" ca="1" si="814">#REF!/$B194*100</f>
        <v>18.840579710144929</v>
      </c>
      <c r="E194" s="24">
        <f t="shared" ref="E194" ca="1" si="815">#REF!/$B194*100</f>
        <v>17.934782608695652</v>
      </c>
      <c r="F194" s="24">
        <f t="shared" ref="F194" ca="1" si="816">#REF!/$B194*100</f>
        <v>9.7826086956521738</v>
      </c>
      <c r="G194" s="23">
        <f t="shared" ref="G194" ca="1" si="817">#REF!/$B194*100</f>
        <v>1.0869565217391304</v>
      </c>
      <c r="H194" s="24">
        <f t="shared" ref="H194" ca="1" si="818">#REF!/$B194*100</f>
        <v>6.3405797101449277</v>
      </c>
      <c r="I194" s="24" t="s">
        <v>179</v>
      </c>
    </row>
    <row r="195" spans="1:9" ht="12" customHeight="1">
      <c r="A195" s="29" t="s">
        <v>146</v>
      </c>
      <c r="B195" s="24">
        <f t="shared" ref="B195" ca="1" si="819">#REF!/$B195*100</f>
        <v>100</v>
      </c>
      <c r="C195" s="24">
        <f t="shared" ref="C195" ca="1" si="820">#REF!/$B195*100</f>
        <v>84.450402144772113</v>
      </c>
      <c r="D195" s="24">
        <f t="shared" ref="D195" ca="1" si="821">#REF!/$B195*100</f>
        <v>15.549597855227882</v>
      </c>
      <c r="E195" s="24">
        <f t="shared" ref="E195" ca="1" si="822">#REF!/$B195*100</f>
        <v>14.745308310991955</v>
      </c>
      <c r="F195" s="24">
        <f t="shared" ref="F195" ca="1" si="823">#REF!/$B195*100</f>
        <v>8.310991957104557</v>
      </c>
      <c r="G195" s="24" t="s">
        <v>179</v>
      </c>
      <c r="H195" s="24">
        <f t="shared" ref="H195" ca="1" si="824">#REF!/$B195*100</f>
        <v>5.6300268096514747</v>
      </c>
      <c r="I195" s="24" t="s">
        <v>179</v>
      </c>
    </row>
    <row r="196" spans="1:9" ht="12" customHeight="1">
      <c r="A196" s="29" t="s">
        <v>147</v>
      </c>
      <c r="B196" s="24">
        <f t="shared" ref="B196" ca="1" si="825">#REF!/$B196*100</f>
        <v>100</v>
      </c>
      <c r="C196" s="24">
        <f t="shared" ref="C196" ca="1" si="826">#REF!/$B196*100</f>
        <v>83.408071748878925</v>
      </c>
      <c r="D196" s="24">
        <f t="shared" ref="D196" ca="1" si="827">#REF!/$B196*100</f>
        <v>16.143497757847534</v>
      </c>
      <c r="E196" s="24">
        <f t="shared" ref="E196" ca="1" si="828">#REF!/$B196*100</f>
        <v>15.246636771300448</v>
      </c>
      <c r="F196" s="24">
        <f t="shared" ref="F196" ca="1" si="829">#REF!/$B196*100</f>
        <v>8.5201793721973083</v>
      </c>
      <c r="G196" s="24" t="s">
        <v>179</v>
      </c>
      <c r="H196" s="23">
        <f t="shared" ref="H196" ca="1" si="830">#REF!/$B196*100</f>
        <v>4.4843049327354256</v>
      </c>
      <c r="I196" s="24" t="s">
        <v>179</v>
      </c>
    </row>
    <row r="197" spans="1:9" ht="12" customHeight="1">
      <c r="A197" s="29" t="s">
        <v>148</v>
      </c>
      <c r="B197" s="24">
        <f t="shared" ref="B197" ca="1" si="831">#REF!/$B197*100</f>
        <v>100</v>
      </c>
      <c r="C197" s="24">
        <f t="shared" ref="C197" ca="1" si="832">#REF!/$B197*100</f>
        <v>85.628742514970057</v>
      </c>
      <c r="D197" s="24">
        <f t="shared" ref="D197" ca="1" si="833">#REF!/$B197*100</f>
        <v>14.37125748502994</v>
      </c>
      <c r="E197" s="24">
        <f t="shared" ref="E197" ca="1" si="834">#REF!/$B197*100</f>
        <v>13.323353293413174</v>
      </c>
      <c r="F197" s="24">
        <f t="shared" ref="F197" ca="1" si="835">#REF!/$B197*100</f>
        <v>8.2335329341317358</v>
      </c>
      <c r="G197" s="23">
        <f t="shared" ref="G197" ca="1" si="836">#REF!/$B197*100</f>
        <v>1.1976047904191618</v>
      </c>
      <c r="H197" s="24">
        <f t="shared" ref="H197" ca="1" si="837">#REF!/$B197*100</f>
        <v>2.9940119760479043</v>
      </c>
      <c r="I197" s="23">
        <f t="shared" ca="1" si="768"/>
        <v>0.74850299401197606</v>
      </c>
    </row>
    <row r="198" spans="1:9" ht="12" customHeight="1">
      <c r="A198" s="29" t="s">
        <v>149</v>
      </c>
      <c r="B198" s="24">
        <f t="shared" ref="B198" ca="1" si="838">#REF!/$B198*100</f>
        <v>100</v>
      </c>
      <c r="C198" s="24">
        <f t="shared" ref="C198" ca="1" si="839">#REF!/$B198*100</f>
        <v>81.259600614439321</v>
      </c>
      <c r="D198" s="24">
        <f t="shared" ref="D198" ca="1" si="840">#REF!/$B198*100</f>
        <v>18.740399385560679</v>
      </c>
      <c r="E198" s="24">
        <f t="shared" ref="E198" ca="1" si="841">#REF!/$B198*100</f>
        <v>17.665130568356375</v>
      </c>
      <c r="F198" s="24">
        <f t="shared" ref="F198" ca="1" si="842">#REF!/$B198*100</f>
        <v>9.9078341013824893</v>
      </c>
      <c r="G198" s="24">
        <f t="shared" ref="G198" ca="1" si="843">#REF!/$B198*100</f>
        <v>1.3056835637480799</v>
      </c>
      <c r="H198" s="24">
        <f t="shared" ref="H198" ca="1" si="844">#REF!/$B198*100</f>
        <v>5.5299539170506913</v>
      </c>
      <c r="I198" s="24">
        <f t="shared" ca="1" si="768"/>
        <v>0.92165898617511521</v>
      </c>
    </row>
    <row r="199" spans="1:9" ht="12" customHeight="1">
      <c r="A199" s="29" t="s">
        <v>150</v>
      </c>
      <c r="B199" s="24">
        <f t="shared" ref="B199" ca="1" si="845">#REF!/$B199*100</f>
        <v>100</v>
      </c>
      <c r="C199" s="24">
        <f t="shared" ref="C199" ca="1" si="846">#REF!/$B199*100</f>
        <v>86.625514403292186</v>
      </c>
      <c r="D199" s="24">
        <f t="shared" ref="D199" ca="1" si="847">#REF!/$B199*100</f>
        <v>13.374485596707819</v>
      </c>
      <c r="E199" s="24">
        <f t="shared" ref="E199" ca="1" si="848">#REF!/$B199*100</f>
        <v>12.551440329218108</v>
      </c>
      <c r="F199" s="24">
        <f t="shared" ref="F199" ca="1" si="849">#REF!/$B199*100</f>
        <v>5.761316872427984</v>
      </c>
      <c r="G199" s="24" t="s">
        <v>179</v>
      </c>
      <c r="H199" s="24">
        <f t="shared" ref="H199" ca="1" si="850">#REF!/$B199*100</f>
        <v>5.761316872427984</v>
      </c>
      <c r="I199" s="24" t="s">
        <v>179</v>
      </c>
    </row>
    <row r="200" spans="1:9" ht="12" customHeight="1">
      <c r="A200" s="29"/>
      <c r="B200" s="24"/>
      <c r="C200" s="24"/>
      <c r="D200" s="24"/>
      <c r="E200" s="24"/>
      <c r="F200" s="24"/>
      <c r="G200" s="24"/>
      <c r="H200" s="24"/>
      <c r="I200" s="24"/>
    </row>
    <row r="201" spans="1:9">
      <c r="A201" s="28" t="s">
        <v>151</v>
      </c>
      <c r="B201" s="24"/>
      <c r="C201" s="24"/>
      <c r="D201" s="24"/>
      <c r="E201" s="24"/>
      <c r="F201" s="24"/>
      <c r="G201" s="24"/>
      <c r="H201" s="24"/>
      <c r="I201" s="24"/>
    </row>
    <row r="202" spans="1:9" ht="12" customHeight="1">
      <c r="A202" s="29" t="s">
        <v>152</v>
      </c>
      <c r="B202" s="24">
        <f t="shared" ref="B202" ca="1" si="851">#REF!/$B202*100</f>
        <v>100</v>
      </c>
      <c r="C202" s="24">
        <f t="shared" ref="C202" ca="1" si="852">#REF!/$B202*100</f>
        <v>81.15234375</v>
      </c>
      <c r="D202" s="24">
        <f t="shared" ref="D202" ca="1" si="853">#REF!/$B202*100</f>
        <v>18.84765625</v>
      </c>
      <c r="E202" s="24">
        <f t="shared" ref="E202" ca="1" si="854">#REF!/$B202*100</f>
        <v>17.7734375</v>
      </c>
      <c r="F202" s="24">
        <f t="shared" ref="F202" ca="1" si="855">#REF!/$B202*100</f>
        <v>9.27734375</v>
      </c>
      <c r="G202" s="24">
        <f t="shared" ref="G202" ca="1" si="856">#REF!/$B202*100</f>
        <v>1.171875</v>
      </c>
      <c r="H202" s="24">
        <f t="shared" ref="H202" ca="1" si="857">#REF!/$B202*100</f>
        <v>6.4453125</v>
      </c>
      <c r="I202" s="23">
        <f t="shared" ca="1" si="768"/>
        <v>0.9765625</v>
      </c>
    </row>
    <row r="203" spans="1:9" ht="12" customHeight="1">
      <c r="A203" s="29" t="s">
        <v>153</v>
      </c>
      <c r="B203" s="24">
        <f t="shared" ref="B203" ca="1" si="858">#REF!/$B203*100</f>
        <v>100</v>
      </c>
      <c r="C203" s="24">
        <f t="shared" ref="C203" ca="1" si="859">#REF!/$B203*100</f>
        <v>81.391304347826093</v>
      </c>
      <c r="D203" s="24">
        <f t="shared" ref="D203" ca="1" si="860">#REF!/$B203*100</f>
        <v>18.608695652173914</v>
      </c>
      <c r="E203" s="24">
        <f t="shared" ref="E203" ca="1" si="861">#REF!/$B203*100</f>
        <v>17.391304347826086</v>
      </c>
      <c r="F203" s="24">
        <f t="shared" ref="F203" ca="1" si="862">#REF!/$B203*100</f>
        <v>8.695652173913043</v>
      </c>
      <c r="G203" s="23">
        <f t="shared" ref="G203" ca="1" si="863">#REF!/$B203*100</f>
        <v>1.0434782608695654</v>
      </c>
      <c r="H203" s="24">
        <f t="shared" ref="H203" ca="1" si="864">#REF!/$B203*100</f>
        <v>6.7826086956521747</v>
      </c>
      <c r="I203" s="24" t="s">
        <v>179</v>
      </c>
    </row>
    <row r="204" spans="1:9" ht="12" customHeight="1">
      <c r="A204" s="29" t="s">
        <v>154</v>
      </c>
      <c r="B204" s="24">
        <f t="shared" ref="B204" ca="1" si="865">#REF!/$B204*100</f>
        <v>100</v>
      </c>
      <c r="C204" s="24">
        <f t="shared" ref="C204" ca="1" si="866">#REF!/$B204*100</f>
        <v>76.646706586826355</v>
      </c>
      <c r="D204" s="24">
        <f t="shared" ref="D204" ca="1" si="867">#REF!/$B204*100</f>
        <v>23.353293413173652</v>
      </c>
      <c r="E204" s="24">
        <f t="shared" ref="E204" ca="1" si="868">#REF!/$B204*100</f>
        <v>21.956087824351297</v>
      </c>
      <c r="F204" s="24">
        <f t="shared" ref="F204" ca="1" si="869">#REF!/$B204*100</f>
        <v>14.171656686626747</v>
      </c>
      <c r="G204" s="23">
        <f t="shared" ref="G204" ca="1" si="870">#REF!/$B204*100</f>
        <v>1.1976047904191618</v>
      </c>
      <c r="H204" s="24">
        <f t="shared" ref="H204" ca="1" si="871">#REF!/$B204*100</f>
        <v>5.788423153692615</v>
      </c>
      <c r="I204" s="24" t="s">
        <v>179</v>
      </c>
    </row>
    <row r="205" spans="1:9" ht="12" customHeight="1">
      <c r="A205" s="29" t="s">
        <v>155</v>
      </c>
      <c r="B205" s="24">
        <f t="shared" ref="B205" ca="1" si="872">#REF!/$B205*100</f>
        <v>100</v>
      </c>
      <c r="C205" s="24">
        <f t="shared" ref="C205" ca="1" si="873">#REF!/$B205*100</f>
        <v>85.18518518518519</v>
      </c>
      <c r="D205" s="24">
        <f t="shared" ref="D205" ca="1" si="874">#REF!/$B205*100</f>
        <v>14.814814814814813</v>
      </c>
      <c r="E205" s="24">
        <f t="shared" ref="E205" ca="1" si="875">#REF!/$B205*100</f>
        <v>12.962962962962962</v>
      </c>
      <c r="F205" s="23">
        <f t="shared" ref="F205" ca="1" si="876">#REF!/$B205*100</f>
        <v>7.4074074074074066</v>
      </c>
      <c r="G205" s="24" t="s">
        <v>179</v>
      </c>
      <c r="H205" s="24" t="s">
        <v>179</v>
      </c>
      <c r="I205" s="24" t="s">
        <v>179</v>
      </c>
    </row>
    <row r="206" spans="1:9" ht="12" customHeight="1">
      <c r="A206" s="29" t="s">
        <v>156</v>
      </c>
      <c r="B206" s="24">
        <f t="shared" ref="B206" ca="1" si="877">#REF!/$B206*100</f>
        <v>100</v>
      </c>
      <c r="C206" s="24">
        <f t="shared" ref="C206" ca="1" si="878">#REF!/$B206*100</f>
        <v>78.125</v>
      </c>
      <c r="D206" s="24">
        <f t="shared" ref="D206" ca="1" si="879">#REF!/$B206*100</f>
        <v>21.875</v>
      </c>
      <c r="E206" s="24">
        <f t="shared" ref="E206" ca="1" si="880">#REF!/$B206*100</f>
        <v>20.833333333333336</v>
      </c>
      <c r="F206" s="24">
        <f t="shared" ref="F206" ca="1" si="881">#REF!/$B206*100</f>
        <v>10.416666666666668</v>
      </c>
      <c r="G206" s="23">
        <f t="shared" ref="G206" ca="1" si="882">#REF!/$B206*100</f>
        <v>1.8229166666666667</v>
      </c>
      <c r="H206" s="24">
        <f t="shared" ref="H206" ca="1" si="883">#REF!/$B206*100</f>
        <v>7.552083333333333</v>
      </c>
      <c r="I206" s="24" t="s">
        <v>179</v>
      </c>
    </row>
    <row r="207" spans="1:9" ht="12" customHeight="1">
      <c r="A207" s="29"/>
      <c r="B207" s="24"/>
      <c r="C207" s="24"/>
      <c r="D207" s="24"/>
      <c r="E207" s="24"/>
      <c r="F207" s="24"/>
      <c r="G207" s="23"/>
      <c r="H207" s="24"/>
      <c r="I207" s="24"/>
    </row>
    <row r="208" spans="1:9">
      <c r="A208" s="28" t="s">
        <v>157</v>
      </c>
      <c r="B208" s="24"/>
      <c r="C208" s="24"/>
      <c r="D208" s="24"/>
      <c r="E208" s="24"/>
      <c r="F208" s="24"/>
      <c r="G208" s="24"/>
      <c r="H208" s="24"/>
      <c r="I208" s="24"/>
    </row>
    <row r="209" spans="1:9" ht="12" customHeight="1">
      <c r="A209" s="29" t="s">
        <v>158</v>
      </c>
      <c r="B209" s="24">
        <f t="shared" ref="B209" ca="1" si="884">#REF!/$B209*100</f>
        <v>100</v>
      </c>
      <c r="C209" s="24">
        <f t="shared" ref="C209" ca="1" si="885">#REF!/$B209*100</f>
        <v>83.669434559114279</v>
      </c>
      <c r="D209" s="24">
        <f t="shared" ref="D209" ca="1" si="886">#REF!/$B209*100</f>
        <v>16.330565440885724</v>
      </c>
      <c r="E209" s="24">
        <f t="shared" ref="E209" ca="1" si="887">#REF!/$B209*100</f>
        <v>15.342032423882957</v>
      </c>
      <c r="F209" s="24">
        <f t="shared" ref="F209" ca="1" si="888">#REF!/$B209*100</f>
        <v>8.7386318703044683</v>
      </c>
      <c r="G209" s="24">
        <f t="shared" ref="G209" ca="1" si="889">#REF!/$B209*100</f>
        <v>0.79082641360221428</v>
      </c>
      <c r="H209" s="24">
        <f t="shared" ref="H209" ca="1" si="890">#REF!/$B209*100</f>
        <v>5.1403716884143931</v>
      </c>
      <c r="I209" s="24">
        <f t="shared" ca="1" si="768"/>
        <v>0.71174377224199281</v>
      </c>
    </row>
    <row r="210" spans="1:9" ht="12" customHeight="1">
      <c r="A210" s="29" t="s">
        <v>159</v>
      </c>
      <c r="B210" s="24">
        <f t="shared" ref="B210" ca="1" si="891">#REF!/$B210*100</f>
        <v>100</v>
      </c>
      <c r="C210" s="24">
        <f t="shared" ref="C210" ca="1" si="892">#REF!/$B210*100</f>
        <v>82.460973370064281</v>
      </c>
      <c r="D210" s="24">
        <f t="shared" ref="D210" ca="1" si="893">#REF!/$B210*100</f>
        <v>17.630853994490359</v>
      </c>
      <c r="E210" s="24">
        <f t="shared" ref="E210" ca="1" si="894">#REF!/$B210*100</f>
        <v>16.620752984389348</v>
      </c>
      <c r="F210" s="24">
        <f t="shared" ref="F210" ca="1" si="895">#REF!/$B210*100</f>
        <v>9.1827364554637274</v>
      </c>
      <c r="G210" s="24">
        <f t="shared" ref="G210" ca="1" si="896">#REF!/$B210*100</f>
        <v>1.0101010101010102</v>
      </c>
      <c r="H210" s="24">
        <f t="shared" ref="H210" ca="1" si="897">#REF!/$B210*100</f>
        <v>5.785123966942149</v>
      </c>
      <c r="I210" s="23">
        <f t="shared" ca="1" si="768"/>
        <v>0.64279155188246095</v>
      </c>
    </row>
    <row r="211" spans="1:9" ht="12" customHeight="1">
      <c r="A211" s="29"/>
      <c r="B211" s="24"/>
      <c r="C211" s="24"/>
      <c r="D211" s="24"/>
      <c r="E211" s="24"/>
      <c r="F211" s="24"/>
      <c r="G211" s="24"/>
      <c r="H211" s="24"/>
      <c r="I211" s="23"/>
    </row>
    <row r="212" spans="1:9">
      <c r="A212" s="28" t="s">
        <v>160</v>
      </c>
      <c r="B212" s="24"/>
      <c r="C212" s="24"/>
      <c r="D212" s="24"/>
      <c r="E212" s="24"/>
      <c r="F212" s="24"/>
      <c r="G212" s="24"/>
      <c r="H212" s="24"/>
      <c r="I212" s="24"/>
    </row>
    <row r="213" spans="1:9" ht="12" customHeight="1">
      <c r="A213" s="29" t="s">
        <v>161</v>
      </c>
      <c r="B213" s="24">
        <f t="shared" ref="B213" ca="1" si="898">#REF!/$B213*100</f>
        <v>100</v>
      </c>
      <c r="C213" s="24">
        <f t="shared" ref="C213" ca="1" si="899">#REF!/$B213*100</f>
        <v>74.103585657370516</v>
      </c>
      <c r="D213" s="24">
        <f t="shared" ref="D213" ca="1" si="900">#REF!/$B213*100</f>
        <v>25.498007968127489</v>
      </c>
      <c r="E213" s="24">
        <f t="shared" ref="E213" ca="1" si="901">#REF!/$B213*100</f>
        <v>23.50597609561753</v>
      </c>
      <c r="F213" s="24">
        <f t="shared" ref="F213" ca="1" si="902">#REF!/$B213*100</f>
        <v>10.358565737051793</v>
      </c>
      <c r="G213" s="24" t="s">
        <v>179</v>
      </c>
      <c r="H213" s="24">
        <f t="shared" ref="H213" ca="1" si="903">#REF!/$B213*100</f>
        <v>10.358565737051793</v>
      </c>
      <c r="I213" s="24" t="s">
        <v>179</v>
      </c>
    </row>
    <row r="214" spans="1:9" ht="12" customHeight="1">
      <c r="A214" s="29" t="s">
        <v>162</v>
      </c>
      <c r="B214" s="24">
        <f t="shared" ref="B214" ca="1" si="904">#REF!/$B214*100</f>
        <v>100</v>
      </c>
      <c r="C214" s="24">
        <f t="shared" ref="C214" ca="1" si="905">#REF!/$B214*100</f>
        <v>83.105542900531518</v>
      </c>
      <c r="D214" s="24">
        <f t="shared" ref="D214" ca="1" si="906">#REF!/$B214*100</f>
        <v>16.89445709946849</v>
      </c>
      <c r="E214" s="24">
        <f t="shared" ref="E214" ca="1" si="907">#REF!/$B214*100</f>
        <v>16.059225512528474</v>
      </c>
      <c r="F214" s="24">
        <f t="shared" ref="F214" ca="1" si="908">#REF!/$B214*100</f>
        <v>9.9088838268792703</v>
      </c>
      <c r="G214" s="24">
        <f t="shared" ref="G214" ca="1" si="909">#REF!/$B214*100</f>
        <v>0.64540622627182997</v>
      </c>
      <c r="H214" s="24">
        <f t="shared" ref="H214" ca="1" si="910">#REF!/$B214*100</f>
        <v>4.7835990888382689</v>
      </c>
      <c r="I214" s="24">
        <f t="shared" ca="1" si="768"/>
        <v>0.68337129840546695</v>
      </c>
    </row>
    <row r="215" spans="1:9" ht="12" customHeight="1">
      <c r="A215" s="29"/>
      <c r="B215" s="24"/>
      <c r="C215" s="24"/>
      <c r="D215" s="24"/>
      <c r="E215" s="24"/>
      <c r="F215" s="24"/>
      <c r="G215" s="24"/>
      <c r="H215" s="24"/>
      <c r="I215" s="24"/>
    </row>
    <row r="216" spans="1:9">
      <c r="A216" s="28" t="s">
        <v>163</v>
      </c>
      <c r="B216" s="24"/>
      <c r="C216" s="24"/>
      <c r="D216" s="24"/>
      <c r="E216" s="24"/>
      <c r="F216" s="24"/>
      <c r="G216" s="24"/>
      <c r="H216" s="24"/>
      <c r="I216" s="24"/>
    </row>
    <row r="217" spans="1:9" ht="12" customHeight="1">
      <c r="A217" s="29" t="s">
        <v>164</v>
      </c>
      <c r="B217" s="24">
        <f t="shared" ref="B217" ca="1" si="911">#REF!/$B217*100</f>
        <v>100</v>
      </c>
      <c r="C217" s="24">
        <f t="shared" ref="C217" ca="1" si="912">#REF!/$B217*100</f>
        <v>81.812440795705712</v>
      </c>
      <c r="D217" s="24">
        <f t="shared" ref="D217" ca="1" si="913">#REF!/$B217*100</f>
        <v>18.187559204294285</v>
      </c>
      <c r="E217" s="24">
        <f t="shared" ref="E217" ca="1" si="914">#REF!/$B217*100</f>
        <v>17.208714872118726</v>
      </c>
      <c r="F217" s="24">
        <f t="shared" ref="F217" ca="1" si="915">#REF!/$B217*100</f>
        <v>9.9147458162298712</v>
      </c>
      <c r="G217" s="24">
        <f t="shared" ref="G217" ca="1" si="916">#REF!/$B217*100</f>
        <v>1.1998736975055257</v>
      </c>
      <c r="H217" s="24">
        <f t="shared" ref="H217" ca="1" si="917">#REF!/$B217*100</f>
        <v>5.2415535206820341</v>
      </c>
      <c r="I217" s="24">
        <f t="shared" ca="1" si="768"/>
        <v>0.85254183770129466</v>
      </c>
    </row>
    <row r="218" spans="1:9" ht="12" customHeight="1">
      <c r="A218" s="29" t="s">
        <v>165</v>
      </c>
      <c r="B218" s="24">
        <f t="shared" ref="B218" ca="1" si="918">#REF!/$B218*100</f>
        <v>100</v>
      </c>
      <c r="C218" s="24">
        <f t="shared" ref="C218" ca="1" si="919">#REF!/$B218*100</f>
        <v>86.486486486486484</v>
      </c>
      <c r="D218" s="24">
        <f t="shared" ref="D218" ca="1" si="920">#REF!/$B218*100</f>
        <v>13.513513513513514</v>
      </c>
      <c r="E218" s="24">
        <f t="shared" ref="E218" ca="1" si="921">#REF!/$B218*100</f>
        <v>12.162162162162163</v>
      </c>
      <c r="F218" s="23">
        <f t="shared" ref="F218" ca="1" si="922">#REF!/$B218*100</f>
        <v>4.7297297297297298</v>
      </c>
      <c r="G218" s="24" t="s">
        <v>179</v>
      </c>
      <c r="H218" s="23">
        <f t="shared" ref="H218" ca="1" si="923">#REF!/$B218*100</f>
        <v>6.756756756756757</v>
      </c>
      <c r="I218" s="24" t="s">
        <v>179</v>
      </c>
    </row>
    <row r="219" spans="1:9" ht="12" customHeight="1">
      <c r="A219" s="29" t="s">
        <v>166</v>
      </c>
      <c r="B219" s="24">
        <f t="shared" ref="B219" ca="1" si="924">#REF!/$B219*100</f>
        <v>100</v>
      </c>
      <c r="C219" s="24">
        <f t="shared" ref="C219" ca="1" si="925">#REF!/$B219*100</f>
        <v>78.365937859608749</v>
      </c>
      <c r="D219" s="24">
        <f t="shared" ref="D219" ca="1" si="926">#REF!/$B219*100</f>
        <v>21.576524741081705</v>
      </c>
      <c r="E219" s="24">
        <f t="shared" ref="E219" ca="1" si="927">#REF!/$B219*100</f>
        <v>20.655926352128883</v>
      </c>
      <c r="F219" s="24">
        <f t="shared" ref="F219" ca="1" si="928">#REF!/$B219*100</f>
        <v>6.61680092059839</v>
      </c>
      <c r="G219" s="24">
        <f t="shared" ref="G219" ca="1" si="929">#REF!/$B219*100</f>
        <v>4.0851553509781358</v>
      </c>
      <c r="H219" s="24">
        <f t="shared" ref="H219" ca="1" si="930">#REF!/$B219*100</f>
        <v>8.7456846950517839</v>
      </c>
      <c r="I219" s="24">
        <f t="shared" ca="1" si="768"/>
        <v>1.2658227848101267</v>
      </c>
    </row>
    <row r="220" spans="1:9" ht="12" customHeight="1">
      <c r="A220" s="29" t="s">
        <v>167</v>
      </c>
      <c r="B220" s="24">
        <f t="shared" ref="B220" ca="1" si="931">#REF!/$B220*100</f>
        <v>100</v>
      </c>
      <c r="C220" s="24">
        <f t="shared" ref="C220" ca="1" si="932">#REF!/$B220*100</f>
        <v>84.218235078725741</v>
      </c>
      <c r="D220" s="24">
        <f t="shared" ref="D220" ca="1" si="933">#REF!/$B220*100</f>
        <v>15.781764921274258</v>
      </c>
      <c r="E220" s="24">
        <f t="shared" ref="E220" ca="1" si="934">#REF!/$B220*100</f>
        <v>15.525448553643354</v>
      </c>
      <c r="F220" s="24">
        <f t="shared" ref="F220" ca="1" si="935">#REF!/$B220*100</f>
        <v>3.1490296594653975</v>
      </c>
      <c r="G220" s="24">
        <f t="shared" ref="G220" ca="1" si="936">#REF!/$B220*100</f>
        <v>9.1175393628707422</v>
      </c>
      <c r="H220" s="24">
        <f t="shared" ref="H220" ca="1" si="937">#REF!/$B220*100</f>
        <v>2.1603808128890516</v>
      </c>
      <c r="I220" s="24">
        <f t="shared" ca="1" si="768"/>
        <v>1.0618820944708898</v>
      </c>
    </row>
    <row r="221" spans="1:9" ht="12" customHeight="1">
      <c r="A221" s="9"/>
      <c r="B221" s="44"/>
      <c r="C221" s="44"/>
      <c r="D221" s="13"/>
      <c r="E221" s="13"/>
      <c r="F221" s="13"/>
      <c r="G221" s="13"/>
      <c r="H221" s="13"/>
      <c r="I221" s="45"/>
    </row>
    <row r="222" spans="1:9" ht="12" customHeight="1">
      <c r="A222" s="43" t="s">
        <v>195</v>
      </c>
      <c r="B222" s="43"/>
      <c r="C222" s="43"/>
      <c r="D222" s="43"/>
      <c r="E222" s="43"/>
      <c r="F222" s="43"/>
      <c r="G222" s="45"/>
      <c r="H222" s="45"/>
      <c r="I222" s="45"/>
    </row>
    <row r="223" spans="1:9" ht="12" customHeight="1">
      <c r="A223" s="41"/>
      <c r="B223" s="38"/>
      <c r="C223" s="38"/>
      <c r="D223" s="38"/>
      <c r="E223" s="38"/>
      <c r="F223" s="38"/>
      <c r="G223" s="45"/>
      <c r="H223" s="45"/>
      <c r="I223" s="45"/>
    </row>
    <row r="224" spans="1:9" ht="12" customHeight="1">
      <c r="A224" s="46" t="s">
        <v>198</v>
      </c>
      <c r="B224" s="47"/>
      <c r="C224" s="47"/>
      <c r="D224" s="47"/>
      <c r="E224" s="47"/>
      <c r="F224" s="47"/>
    </row>
    <row r="225" spans="1:6" ht="12" customHeight="1">
      <c r="A225" s="46" t="s">
        <v>199</v>
      </c>
      <c r="B225" s="47"/>
      <c r="C225" s="47"/>
      <c r="D225" s="47"/>
      <c r="E225" s="47"/>
      <c r="F225" s="47"/>
    </row>
    <row r="226" spans="1:6" ht="12" customHeight="1">
      <c r="A226" s="36"/>
      <c r="B226" s="39"/>
      <c r="C226" s="36"/>
      <c r="D226" s="36"/>
      <c r="E226" s="36"/>
      <c r="F226" s="36"/>
    </row>
    <row r="227" spans="1:6">
      <c r="A227" s="40"/>
      <c r="B227" s="39"/>
      <c r="C227" s="37"/>
      <c r="D227" s="37"/>
      <c r="E227" s="37"/>
      <c r="F227" s="37"/>
    </row>
    <row r="228" spans="1:6">
      <c r="A228" s="42" t="s">
        <v>197</v>
      </c>
      <c r="B228" s="39"/>
      <c r="C228" s="37"/>
      <c r="D228" s="37"/>
      <c r="E228" s="37"/>
      <c r="F228" s="37"/>
    </row>
    <row r="229" spans="1:6">
      <c r="A229" s="42" t="s">
        <v>196</v>
      </c>
      <c r="B229" s="39"/>
      <c r="C229" s="37"/>
      <c r="D229" s="37"/>
      <c r="E229" s="37"/>
      <c r="F229" s="37"/>
    </row>
  </sheetData>
  <mergeCells count="11">
    <mergeCell ref="F7:I7"/>
    <mergeCell ref="B8:I8"/>
    <mergeCell ref="A3:A8"/>
    <mergeCell ref="B4:B7"/>
    <mergeCell ref="C4:C7"/>
    <mergeCell ref="B3:I3"/>
    <mergeCell ref="D4:D7"/>
    <mergeCell ref="E4:I4"/>
    <mergeCell ref="E5:E7"/>
    <mergeCell ref="F5:G5"/>
    <mergeCell ref="H5:I5"/>
  </mergeCells>
  <pageMargins left="0.70866141732283472" right="0.70866141732283472" top="0.78740157480314965" bottom="0.78740157480314965" header="0.31496062992125984" footer="0.31496062992125984"/>
  <pageSetup paperSize="9" scale="65" fitToHeight="0" orientation="portrait" r:id="rId1"/>
  <rowBreaks count="3" manualBreakCount="3">
    <brk id="65" max="16383" man="1"/>
    <brk id="139" max="16383" man="1"/>
    <brk id="19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0"/>
  <sheetViews>
    <sheetView zoomScaleNormal="100" workbookViewId="0">
      <pane xSplit="1" ySplit="8" topLeftCell="B9" activePane="bottomRight" state="frozen"/>
      <selection activeCell="A46" sqref="A46"/>
      <selection pane="topRight" activeCell="A46" sqref="A46"/>
      <selection pane="bottomLeft" activeCell="A46" sqref="A46"/>
      <selection pane="bottomRight" activeCell="B9" sqref="B9"/>
    </sheetView>
  </sheetViews>
  <sheetFormatPr baseColWidth="10" defaultRowHeight="15"/>
  <cols>
    <col min="1" max="1" width="41" style="10" customWidth="1" collapsed="1"/>
  </cols>
  <sheetData>
    <row r="1" spans="1:9" s="3" customFormat="1" ht="13.5">
      <c r="A1" s="1" t="s">
        <v>186</v>
      </c>
      <c r="B1" s="2"/>
      <c r="C1" s="2"/>
      <c r="D1" s="2"/>
      <c r="E1" s="2"/>
      <c r="F1" s="2"/>
      <c r="G1" s="2"/>
      <c r="H1" s="2"/>
    </row>
    <row r="2" spans="1:9">
      <c r="A2" s="8"/>
    </row>
    <row r="3" spans="1:9">
      <c r="A3" s="52" t="s">
        <v>0</v>
      </c>
      <c r="B3" s="56" t="s">
        <v>184</v>
      </c>
      <c r="C3" s="56"/>
      <c r="D3" s="56"/>
      <c r="E3" s="56"/>
      <c r="F3" s="56"/>
      <c r="G3" s="56"/>
      <c r="H3" s="56"/>
      <c r="I3" s="57"/>
    </row>
    <row r="4" spans="1:9" ht="15" customHeight="1">
      <c r="A4" s="53"/>
      <c r="B4" s="58" t="s">
        <v>168</v>
      </c>
      <c r="C4" s="58" t="s">
        <v>189</v>
      </c>
      <c r="D4" s="55" t="s">
        <v>188</v>
      </c>
      <c r="E4" s="56" t="s">
        <v>170</v>
      </c>
      <c r="F4" s="56"/>
      <c r="G4" s="56"/>
      <c r="H4" s="56"/>
      <c r="I4" s="57"/>
    </row>
    <row r="5" spans="1:9">
      <c r="A5" s="53"/>
      <c r="B5" s="58"/>
      <c r="C5" s="58"/>
      <c r="D5" s="55"/>
      <c r="E5" s="58" t="s">
        <v>190</v>
      </c>
      <c r="F5" s="56" t="s">
        <v>172</v>
      </c>
      <c r="G5" s="56"/>
      <c r="H5" s="56" t="s">
        <v>173</v>
      </c>
      <c r="I5" s="57"/>
    </row>
    <row r="6" spans="1:9">
      <c r="A6" s="53"/>
      <c r="B6" s="58"/>
      <c r="C6" s="58"/>
      <c r="D6" s="55"/>
      <c r="E6" s="56"/>
      <c r="F6" s="14" t="s">
        <v>174</v>
      </c>
      <c r="G6" s="14" t="s">
        <v>175</v>
      </c>
      <c r="H6" s="14" t="s">
        <v>174</v>
      </c>
      <c r="I6" s="15" t="s">
        <v>175</v>
      </c>
    </row>
    <row r="7" spans="1:9">
      <c r="A7" s="53"/>
      <c r="B7" s="58"/>
      <c r="C7" s="58"/>
      <c r="D7" s="55"/>
      <c r="E7" s="56"/>
      <c r="F7" s="56" t="s">
        <v>176</v>
      </c>
      <c r="G7" s="56"/>
      <c r="H7" s="56"/>
      <c r="I7" s="57"/>
    </row>
    <row r="8" spans="1:9" ht="15" customHeight="1">
      <c r="A8" s="54"/>
      <c r="B8" s="58" t="s">
        <v>181</v>
      </c>
      <c r="C8" s="58"/>
      <c r="D8" s="58"/>
      <c r="E8" s="58"/>
      <c r="F8" s="58"/>
      <c r="G8" s="58"/>
      <c r="H8" s="58"/>
      <c r="I8" s="59"/>
    </row>
    <row r="9" spans="1:9" ht="15" customHeight="1">
      <c r="A9" s="35"/>
      <c r="B9" s="25"/>
      <c r="C9" s="25"/>
      <c r="D9" s="25"/>
      <c r="E9" s="25"/>
      <c r="F9" s="25"/>
      <c r="G9" s="25"/>
      <c r="H9" s="25"/>
      <c r="I9" s="25"/>
    </row>
    <row r="10" spans="1:9">
      <c r="A10" s="27" t="s">
        <v>1</v>
      </c>
      <c r="B10" s="11">
        <v>100</v>
      </c>
      <c r="C10" s="11">
        <v>100</v>
      </c>
      <c r="D10" s="11">
        <v>100</v>
      </c>
      <c r="E10" s="11">
        <v>100</v>
      </c>
      <c r="F10" s="11">
        <v>100</v>
      </c>
      <c r="G10" s="11">
        <v>100</v>
      </c>
      <c r="H10" s="11">
        <v>100</v>
      </c>
      <c r="I10" s="11">
        <v>100</v>
      </c>
    </row>
    <row r="11" spans="1:9" ht="12" customHeight="1">
      <c r="A11" s="27"/>
      <c r="B11" s="11"/>
      <c r="C11" s="11"/>
      <c r="D11" s="11"/>
      <c r="E11" s="11"/>
      <c r="F11" s="11"/>
      <c r="G11" s="11"/>
      <c r="H11" s="11"/>
      <c r="I11" s="11"/>
    </row>
    <row r="12" spans="1:9">
      <c r="A12" s="28" t="s">
        <v>2</v>
      </c>
      <c r="B12" s="12"/>
      <c r="C12" s="12"/>
      <c r="D12" s="12"/>
      <c r="E12" s="12"/>
      <c r="F12" s="12"/>
      <c r="G12" s="12"/>
      <c r="H12" s="12"/>
      <c r="I12" s="12"/>
    </row>
    <row r="13" spans="1:9" ht="12" customHeight="1">
      <c r="A13" s="28"/>
      <c r="B13" s="12"/>
      <c r="C13" s="12"/>
      <c r="D13" s="12"/>
      <c r="E13" s="12"/>
      <c r="F13" s="12"/>
      <c r="G13" s="12"/>
      <c r="H13" s="12"/>
      <c r="I13" s="12"/>
    </row>
    <row r="14" spans="1:9" ht="12" customHeight="1">
      <c r="A14" s="28" t="s">
        <v>3</v>
      </c>
      <c r="B14" s="12"/>
      <c r="C14" s="24"/>
      <c r="D14" s="24"/>
      <c r="E14" s="24"/>
      <c r="F14" s="24"/>
      <c r="G14" s="24"/>
      <c r="H14" s="24"/>
      <c r="I14" s="24"/>
    </row>
    <row r="15" spans="1:9" ht="12" customHeight="1">
      <c r="A15" s="29" t="s">
        <v>4</v>
      </c>
      <c r="B15" s="12">
        <v>48.985097636176775</v>
      </c>
      <c r="C15" s="12">
        <v>48.668129113130682</v>
      </c>
      <c r="D15" s="12">
        <v>50.427960057061341</v>
      </c>
      <c r="E15" s="12">
        <v>50.445765230312034</v>
      </c>
      <c r="F15" s="12">
        <v>48.275862068965516</v>
      </c>
      <c r="G15" s="12">
        <v>52.513966480446925</v>
      </c>
      <c r="H15" s="12">
        <v>51.421188630490953</v>
      </c>
      <c r="I15" s="12">
        <v>51.282051282051277</v>
      </c>
    </row>
    <row r="16" spans="1:9" ht="12" customHeight="1">
      <c r="A16" s="29" t="s">
        <v>5</v>
      </c>
      <c r="B16" s="12">
        <v>51.014902363823225</v>
      </c>
      <c r="C16" s="12">
        <v>51.331870886869325</v>
      </c>
      <c r="D16" s="12">
        <v>49.572039942938659</v>
      </c>
      <c r="E16" s="12">
        <v>49.554234769687966</v>
      </c>
      <c r="F16" s="12">
        <v>51.724137931034484</v>
      </c>
      <c r="G16" s="12">
        <v>47.486033519553075</v>
      </c>
      <c r="H16" s="12">
        <v>48.837209302325576</v>
      </c>
      <c r="I16" s="12">
        <v>48.717948717948715</v>
      </c>
    </row>
    <row r="17" spans="1:9" ht="12" customHeight="1">
      <c r="A17" s="29"/>
      <c r="B17" s="12"/>
      <c r="C17" s="12"/>
      <c r="D17" s="12"/>
      <c r="E17" s="12"/>
      <c r="F17" s="12"/>
      <c r="G17" s="12"/>
      <c r="H17" s="12"/>
      <c r="I17" s="12"/>
    </row>
    <row r="18" spans="1:9">
      <c r="A18" s="28" t="s">
        <v>6</v>
      </c>
      <c r="B18" s="24"/>
      <c r="C18" s="24"/>
      <c r="D18" s="24"/>
      <c r="E18" s="24"/>
      <c r="F18" s="24"/>
      <c r="G18" s="24"/>
      <c r="H18" s="24"/>
      <c r="I18" s="24"/>
    </row>
    <row r="19" spans="1:9" ht="12" customHeight="1">
      <c r="A19" s="29" t="s">
        <v>7</v>
      </c>
      <c r="B19" s="12">
        <v>4.0981500513874618</v>
      </c>
      <c r="C19" s="24">
        <v>3.4315261673456594</v>
      </c>
      <c r="D19" s="24">
        <v>7.132667617689016</v>
      </c>
      <c r="E19" s="24">
        <v>7.3551263001485889</v>
      </c>
      <c r="F19" s="24" t="s">
        <v>179</v>
      </c>
      <c r="G19" s="24">
        <v>23.743016759776538</v>
      </c>
      <c r="H19" s="24" t="s">
        <v>179</v>
      </c>
      <c r="I19" s="23">
        <v>11.538461538461538</v>
      </c>
    </row>
    <row r="20" spans="1:9" ht="12" customHeight="1">
      <c r="A20" s="29" t="s">
        <v>8</v>
      </c>
      <c r="B20" s="12">
        <v>4.4321685508735866</v>
      </c>
      <c r="C20" s="24">
        <v>3.7762456910059541</v>
      </c>
      <c r="D20" s="24">
        <v>7.4179743223965771</v>
      </c>
      <c r="E20" s="24">
        <v>7.578008915304606</v>
      </c>
      <c r="F20" s="24" t="s">
        <v>179</v>
      </c>
      <c r="G20" s="24">
        <v>24.022346368715084</v>
      </c>
      <c r="H20" s="23">
        <v>1.5503875968992249</v>
      </c>
      <c r="I20" s="23">
        <v>10.256410256410255</v>
      </c>
    </row>
    <row r="21" spans="1:9" ht="12" customHeight="1">
      <c r="A21" s="29" t="s">
        <v>9</v>
      </c>
      <c r="B21" s="12">
        <v>5.0231243576567319</v>
      </c>
      <c r="C21" s="24">
        <v>4.5283610153556877</v>
      </c>
      <c r="D21" s="24">
        <v>7.2753209700427961</v>
      </c>
      <c r="E21" s="24">
        <v>7.4294205052005946</v>
      </c>
      <c r="F21" s="23">
        <v>1.3409961685823755</v>
      </c>
      <c r="G21" s="24">
        <v>21.229050279329609</v>
      </c>
      <c r="H21" s="23">
        <v>1.8087855297157622</v>
      </c>
      <c r="I21" s="23">
        <v>12.820512820512819</v>
      </c>
    </row>
    <row r="22" spans="1:9" ht="12" customHeight="1">
      <c r="A22" s="29" t="s">
        <v>10</v>
      </c>
      <c r="B22" s="12">
        <v>5.4085303186022609</v>
      </c>
      <c r="C22" s="24">
        <v>5.0611093701034156</v>
      </c>
      <c r="D22" s="24">
        <v>6.9186875891583455</v>
      </c>
      <c r="E22" s="24">
        <v>6.9836552748885588</v>
      </c>
      <c r="F22" s="24">
        <v>2.1072796934865901</v>
      </c>
      <c r="G22" s="24">
        <v>15.921787709497206</v>
      </c>
      <c r="H22" s="24">
        <v>2.842377260981912</v>
      </c>
      <c r="I22" s="24">
        <v>19.230769230769234</v>
      </c>
    </row>
    <row r="23" spans="1:9" ht="12" customHeight="1">
      <c r="A23" s="29" t="s">
        <v>11</v>
      </c>
      <c r="B23" s="12">
        <v>5.5369989722507711</v>
      </c>
      <c r="C23" s="24">
        <v>5.1394547163898459</v>
      </c>
      <c r="D23" s="24">
        <v>7.3466476462196866</v>
      </c>
      <c r="E23" s="24">
        <v>6.9093610698365531</v>
      </c>
      <c r="F23" s="24">
        <v>6.3218390804597711</v>
      </c>
      <c r="G23" s="24">
        <v>8.3798882681564244</v>
      </c>
      <c r="H23" s="24">
        <v>5.4263565891472867</v>
      </c>
      <c r="I23" s="23">
        <v>11.538461538461538</v>
      </c>
    </row>
    <row r="24" spans="1:9" ht="12" customHeight="1">
      <c r="A24" s="29" t="s">
        <v>12</v>
      </c>
      <c r="B24" s="12">
        <v>11.266700924974305</v>
      </c>
      <c r="C24" s="24">
        <v>10.263240363522407</v>
      </c>
      <c r="D24" s="24">
        <v>15.834522111269614</v>
      </c>
      <c r="E24" s="24">
        <v>15.230312035661218</v>
      </c>
      <c r="F24" s="24">
        <v>19.731800766283524</v>
      </c>
      <c r="G24" s="24">
        <v>3.3519553072625698</v>
      </c>
      <c r="H24" s="24">
        <v>20.413436692506458</v>
      </c>
      <c r="I24" s="24">
        <v>14.102564102564102</v>
      </c>
    </row>
    <row r="25" spans="1:9" ht="12" customHeight="1">
      <c r="A25" s="29" t="s">
        <v>13</v>
      </c>
      <c r="B25" s="12">
        <v>12.923946557040084</v>
      </c>
      <c r="C25" s="24">
        <v>12.519586336571608</v>
      </c>
      <c r="D25" s="24">
        <v>14.835948644793154</v>
      </c>
      <c r="E25" s="24">
        <v>14.487369985141161</v>
      </c>
      <c r="F25" s="24">
        <v>18.199233716475096</v>
      </c>
      <c r="G25" s="23">
        <v>1.6759776536312849</v>
      </c>
      <c r="H25" s="24">
        <v>21.705426356589147</v>
      </c>
      <c r="I25" s="24">
        <v>12.820512820512819</v>
      </c>
    </row>
    <row r="26" spans="1:9" ht="12" customHeight="1">
      <c r="A26" s="29" t="s">
        <v>14</v>
      </c>
      <c r="B26" s="12">
        <v>16.59815005138746</v>
      </c>
      <c r="C26" s="24">
        <v>17.235976183014728</v>
      </c>
      <c r="D26" s="24">
        <v>13.69472182596291</v>
      </c>
      <c r="E26" s="24">
        <v>13.967310549777118</v>
      </c>
      <c r="F26" s="24">
        <v>20.114942528735632</v>
      </c>
      <c r="G26" s="24" t="s">
        <v>179</v>
      </c>
      <c r="H26" s="24">
        <v>19.896640826873384</v>
      </c>
      <c r="I26" s="24" t="s">
        <v>179</v>
      </c>
    </row>
    <row r="27" spans="1:9" ht="12" customHeight="1">
      <c r="A27" s="29" t="s">
        <v>15</v>
      </c>
      <c r="B27" s="24">
        <v>13.065262076053443</v>
      </c>
      <c r="C27" s="24">
        <v>13.694766530868066</v>
      </c>
      <c r="D27" s="24">
        <v>10.199714693295292</v>
      </c>
      <c r="E27" s="24">
        <v>10.475482912332838</v>
      </c>
      <c r="F27" s="24">
        <v>16.666666666666664</v>
      </c>
      <c r="G27" s="24" t="s">
        <v>179</v>
      </c>
      <c r="H27" s="24">
        <v>13.436692506459949</v>
      </c>
      <c r="I27" s="24" t="s">
        <v>179</v>
      </c>
    </row>
    <row r="28" spans="1:9" ht="12" customHeight="1">
      <c r="A28" s="29" t="s">
        <v>16</v>
      </c>
      <c r="B28" s="24">
        <v>11.330935251798561</v>
      </c>
      <c r="C28" s="24">
        <v>12.644938890629899</v>
      </c>
      <c r="D28" s="24">
        <v>5.349500713266762</v>
      </c>
      <c r="E28" s="24">
        <v>5.5720653789004464</v>
      </c>
      <c r="F28" s="24">
        <v>7.088122605363985</v>
      </c>
      <c r="G28" s="24" t="s">
        <v>179</v>
      </c>
      <c r="H28" s="24">
        <v>8.7855297157622729</v>
      </c>
      <c r="I28" s="24" t="s">
        <v>179</v>
      </c>
    </row>
    <row r="29" spans="1:9" ht="12" customHeight="1">
      <c r="A29" s="29" t="s">
        <v>17</v>
      </c>
      <c r="B29" s="24">
        <v>7.6824254881808844</v>
      </c>
      <c r="C29" s="24">
        <v>8.6963334377937951</v>
      </c>
      <c r="D29" s="24">
        <v>3.0670470756062764</v>
      </c>
      <c r="E29" s="24">
        <v>3.1946508172362553</v>
      </c>
      <c r="F29" s="24">
        <v>5.7471264367816088</v>
      </c>
      <c r="G29" s="24" t="s">
        <v>179</v>
      </c>
      <c r="H29" s="24">
        <v>3.3591731266149871</v>
      </c>
      <c r="I29" s="24" t="s">
        <v>179</v>
      </c>
    </row>
    <row r="30" spans="1:9" ht="12" customHeight="1">
      <c r="A30" s="29" t="s">
        <v>18</v>
      </c>
      <c r="B30" s="24">
        <v>2.5179856115107913</v>
      </c>
      <c r="C30" s="24">
        <v>2.8987778125979315</v>
      </c>
      <c r="D30" s="24">
        <v>0.78459343794579173</v>
      </c>
      <c r="E30" s="24">
        <v>0.81723625557206547</v>
      </c>
      <c r="F30" s="23">
        <v>1.7241379310344827</v>
      </c>
      <c r="G30" s="24" t="s">
        <v>179</v>
      </c>
      <c r="H30" s="24" t="s">
        <v>179</v>
      </c>
      <c r="I30" s="24" t="s">
        <v>179</v>
      </c>
    </row>
    <row r="31" spans="1:9" ht="12" customHeight="1">
      <c r="A31" s="29" t="s">
        <v>19</v>
      </c>
      <c r="B31" s="23">
        <v>8.9928057553956844E-2</v>
      </c>
      <c r="C31" s="23">
        <v>0.10968348480100282</v>
      </c>
      <c r="D31" s="24" t="s">
        <v>179</v>
      </c>
      <c r="E31" s="24" t="s">
        <v>179</v>
      </c>
      <c r="F31" s="24" t="s">
        <v>179</v>
      </c>
      <c r="G31" s="24" t="s">
        <v>178</v>
      </c>
      <c r="H31" s="24" t="s">
        <v>178</v>
      </c>
      <c r="I31" s="24" t="s">
        <v>178</v>
      </c>
    </row>
    <row r="32" spans="1:9" ht="12" customHeight="1">
      <c r="A32" s="29"/>
      <c r="B32" s="23"/>
      <c r="C32" s="23"/>
      <c r="D32" s="24"/>
      <c r="E32" s="24"/>
      <c r="F32" s="24"/>
      <c r="G32" s="24"/>
      <c r="H32" s="24"/>
      <c r="I32" s="24"/>
    </row>
    <row r="33" spans="1:9">
      <c r="A33" s="28" t="s">
        <v>182</v>
      </c>
      <c r="B33" s="24"/>
      <c r="C33" s="24"/>
      <c r="D33" s="24"/>
      <c r="E33" s="24"/>
      <c r="F33" s="24"/>
      <c r="G33" s="24"/>
      <c r="H33" s="24"/>
      <c r="I33" s="24"/>
    </row>
    <row r="34" spans="1:9" ht="12" customHeight="1">
      <c r="A34" s="30" t="s">
        <v>20</v>
      </c>
      <c r="B34" s="24">
        <v>39.516957862281608</v>
      </c>
      <c r="C34" s="24">
        <v>37.966154810404262</v>
      </c>
      <c r="D34" s="24">
        <v>46.576319543509271</v>
      </c>
      <c r="E34" s="24">
        <v>45.988112927191679</v>
      </c>
      <c r="F34" s="24">
        <v>22.60536398467433</v>
      </c>
      <c r="G34" s="24">
        <v>96.089385474860336</v>
      </c>
      <c r="H34" s="24">
        <v>25.322997416020669</v>
      </c>
      <c r="I34" s="24">
        <v>75.641025641025635</v>
      </c>
    </row>
    <row r="35" spans="1:9" ht="12" customHeight="1">
      <c r="A35" s="30" t="s">
        <v>21</v>
      </c>
      <c r="B35" s="24">
        <v>46.46711202466598</v>
      </c>
      <c r="C35" s="24">
        <v>46.991538702601062</v>
      </c>
      <c r="D35" s="24">
        <v>44.079885877318112</v>
      </c>
      <c r="E35" s="24">
        <v>44.502228826151558</v>
      </c>
      <c r="F35" s="24">
        <v>64.17624521072797</v>
      </c>
      <c r="G35" s="24">
        <v>3.3519553072625698</v>
      </c>
      <c r="H35" s="24">
        <v>60.981912144702846</v>
      </c>
      <c r="I35" s="24">
        <v>20.512820512820511</v>
      </c>
    </row>
    <row r="36" spans="1:9" ht="12" customHeight="1">
      <c r="A36" s="31" t="s">
        <v>22</v>
      </c>
      <c r="B36" s="24">
        <v>37.33299075025694</v>
      </c>
      <c r="C36" s="24">
        <v>43.591350673769981</v>
      </c>
      <c r="D36" s="24">
        <v>8.8445078459343804</v>
      </c>
      <c r="E36" s="24">
        <v>8.3209509658246645</v>
      </c>
      <c r="F36" s="24">
        <v>10.536398467432949</v>
      </c>
      <c r="G36" s="24" t="s">
        <v>179</v>
      </c>
      <c r="H36" s="24">
        <v>12.144702842377262</v>
      </c>
      <c r="I36" s="23">
        <v>6.4102564102564097</v>
      </c>
    </row>
    <row r="37" spans="1:9" ht="12" customHeight="1">
      <c r="A37" s="31" t="s">
        <v>23</v>
      </c>
      <c r="B37" s="24">
        <v>4.3165467625899279</v>
      </c>
      <c r="C37" s="24">
        <v>0.8931369476653086</v>
      </c>
      <c r="D37" s="24">
        <v>19.900142653352354</v>
      </c>
      <c r="E37" s="24">
        <v>20.579494799405644</v>
      </c>
      <c r="F37" s="24">
        <v>45.21072796934866</v>
      </c>
      <c r="G37" s="24" t="s">
        <v>179</v>
      </c>
      <c r="H37" s="24">
        <v>9.3023255813953494</v>
      </c>
      <c r="I37" s="24" t="s">
        <v>179</v>
      </c>
    </row>
    <row r="38" spans="1:9" ht="12" customHeight="1">
      <c r="A38" s="31" t="s">
        <v>24</v>
      </c>
      <c r="B38" s="24">
        <v>2.9547790339157243</v>
      </c>
      <c r="C38" s="24">
        <v>0.76778439360701967</v>
      </c>
      <c r="D38" s="24">
        <v>12.910128388017119</v>
      </c>
      <c r="E38" s="24">
        <v>13.150074294205053</v>
      </c>
      <c r="F38" s="24">
        <v>6.5134099616858236</v>
      </c>
      <c r="G38" s="24" t="s">
        <v>179</v>
      </c>
      <c r="H38" s="24">
        <v>34.108527131782942</v>
      </c>
      <c r="I38" s="23">
        <v>8.9743589743589745</v>
      </c>
    </row>
    <row r="39" spans="1:9" ht="12" customHeight="1">
      <c r="A39" s="30" t="s">
        <v>25</v>
      </c>
      <c r="B39" s="24">
        <v>7.5282631038026722</v>
      </c>
      <c r="C39" s="24">
        <v>8.3829520526480721</v>
      </c>
      <c r="D39" s="24">
        <v>3.637660485021398</v>
      </c>
      <c r="E39" s="24">
        <v>3.789004457652303</v>
      </c>
      <c r="F39" s="24">
        <v>6.5134099616858236</v>
      </c>
      <c r="G39" s="24" t="s">
        <v>179</v>
      </c>
      <c r="H39" s="24">
        <v>4.1343669250646</v>
      </c>
      <c r="I39" s="24" t="s">
        <v>179</v>
      </c>
    </row>
    <row r="40" spans="1:9" ht="12" customHeight="1">
      <c r="A40" s="30" t="s">
        <v>26</v>
      </c>
      <c r="B40" s="24">
        <v>6.4876670092497424</v>
      </c>
      <c r="C40" s="24">
        <v>6.6593544343466</v>
      </c>
      <c r="D40" s="24">
        <v>5.7061340941512126</v>
      </c>
      <c r="E40" s="24">
        <v>5.7206537890044578</v>
      </c>
      <c r="F40" s="24">
        <v>6.7049808429118771</v>
      </c>
      <c r="G40" s="24" t="s">
        <v>179</v>
      </c>
      <c r="H40" s="24">
        <v>9.819121447028424</v>
      </c>
      <c r="I40" s="24" t="s">
        <v>179</v>
      </c>
    </row>
    <row r="41" spans="1:9" ht="12" customHeight="1">
      <c r="A41" s="30"/>
      <c r="B41" s="24"/>
      <c r="C41" s="24"/>
      <c r="D41" s="24"/>
      <c r="E41" s="24"/>
      <c r="F41" s="24"/>
      <c r="G41" s="24"/>
      <c r="H41" s="24"/>
      <c r="I41" s="24"/>
    </row>
    <row r="42" spans="1:9">
      <c r="A42" s="28" t="s">
        <v>27</v>
      </c>
      <c r="B42" s="24"/>
      <c r="C42" s="24"/>
      <c r="D42" s="24"/>
      <c r="E42" s="24"/>
      <c r="F42" s="24"/>
      <c r="G42" s="24"/>
      <c r="H42" s="24"/>
      <c r="I42" s="24"/>
    </row>
    <row r="43" spans="1:9" ht="12" customHeight="1">
      <c r="A43" s="28"/>
      <c r="B43" s="24"/>
      <c r="C43" s="24"/>
      <c r="D43" s="24"/>
      <c r="E43" s="24"/>
      <c r="F43" s="24"/>
      <c r="G43" s="24"/>
      <c r="H43" s="24"/>
      <c r="I43" s="24"/>
    </row>
    <row r="44" spans="1:9">
      <c r="A44" s="28" t="s">
        <v>28</v>
      </c>
      <c r="B44" s="24"/>
      <c r="C44" s="24"/>
      <c r="D44" s="24"/>
      <c r="E44" s="24"/>
      <c r="F44" s="24"/>
      <c r="G44" s="24"/>
      <c r="H44" s="24"/>
      <c r="I44" s="24"/>
    </row>
    <row r="45" spans="1:9" ht="12" customHeight="1">
      <c r="A45" s="29" t="s">
        <v>29</v>
      </c>
      <c r="B45" s="24">
        <v>100</v>
      </c>
      <c r="C45" s="24">
        <v>100</v>
      </c>
      <c r="D45" s="24">
        <v>100</v>
      </c>
      <c r="E45" s="24">
        <v>100</v>
      </c>
      <c r="F45" s="24">
        <v>100</v>
      </c>
      <c r="G45" s="24">
        <v>100</v>
      </c>
      <c r="H45" s="24">
        <v>100</v>
      </c>
      <c r="I45" s="24">
        <v>100</v>
      </c>
    </row>
    <row r="46" spans="1:9" ht="12" customHeight="1">
      <c r="A46" s="32" t="s">
        <v>191</v>
      </c>
      <c r="B46" s="24">
        <v>20.220966084275439</v>
      </c>
      <c r="C46" s="24">
        <v>20.119084926355374</v>
      </c>
      <c r="D46" s="24">
        <v>20.684736091298145</v>
      </c>
      <c r="E46" s="24">
        <v>20.728083209509659</v>
      </c>
      <c r="F46" s="24">
        <v>21.264367816091951</v>
      </c>
      <c r="G46" s="24">
        <v>20.949720670391063</v>
      </c>
      <c r="H46" s="24">
        <v>19.379844961240313</v>
      </c>
      <c r="I46" s="24">
        <v>23.076923076923077</v>
      </c>
    </row>
    <row r="47" spans="1:9" ht="12" customHeight="1">
      <c r="A47" s="32" t="s">
        <v>192</v>
      </c>
      <c r="B47" s="24">
        <v>26.927029804727649</v>
      </c>
      <c r="C47" s="24">
        <v>25.94797869006581</v>
      </c>
      <c r="D47" s="24">
        <v>31.383737517831666</v>
      </c>
      <c r="E47" s="24">
        <v>31.203566121842496</v>
      </c>
      <c r="F47" s="24">
        <v>29.501915708812259</v>
      </c>
      <c r="G47" s="24">
        <v>29.608938547486037</v>
      </c>
      <c r="H47" s="24">
        <v>33.850129198966414</v>
      </c>
      <c r="I47" s="24">
        <v>37.179487179487182</v>
      </c>
    </row>
    <row r="48" spans="1:9" ht="12" customHeight="1">
      <c r="A48" s="32" t="s">
        <v>193</v>
      </c>
      <c r="B48" s="24">
        <v>21.44141829393628</v>
      </c>
      <c r="C48" s="24">
        <v>22.516452522720151</v>
      </c>
      <c r="D48" s="24">
        <v>16.547788873038517</v>
      </c>
      <c r="E48" s="24">
        <v>16.419019316493312</v>
      </c>
      <c r="F48" s="24">
        <v>15.900383141762454</v>
      </c>
      <c r="G48" s="24">
        <v>18.435754189944134</v>
      </c>
      <c r="H48" s="24">
        <v>15.245478036175712</v>
      </c>
      <c r="I48" s="24">
        <v>15.384615384615385</v>
      </c>
    </row>
    <row r="49" spans="1:9" ht="12" customHeight="1">
      <c r="A49" s="32" t="s">
        <v>194</v>
      </c>
      <c r="B49" s="24">
        <v>31.423432682425489</v>
      </c>
      <c r="C49" s="24">
        <v>31.416483860858662</v>
      </c>
      <c r="D49" s="24">
        <v>31.455064194008557</v>
      </c>
      <c r="E49" s="24">
        <v>31.64933135215453</v>
      </c>
      <c r="F49" s="24">
        <v>33.14176245210728</v>
      </c>
      <c r="G49" s="24">
        <v>31.005586592178769</v>
      </c>
      <c r="H49" s="24">
        <v>31.524547803617569</v>
      </c>
      <c r="I49" s="24">
        <v>25.641025641025639</v>
      </c>
    </row>
    <row r="50" spans="1:9" ht="12" customHeight="1">
      <c r="A50" s="32"/>
      <c r="B50" s="24"/>
      <c r="C50" s="24"/>
      <c r="D50" s="24"/>
      <c r="E50" s="24"/>
      <c r="F50" s="24"/>
      <c r="G50" s="24"/>
      <c r="H50" s="24"/>
      <c r="I50" s="24"/>
    </row>
    <row r="51" spans="1:9" ht="12" customHeight="1">
      <c r="A51" s="28" t="s">
        <v>30</v>
      </c>
      <c r="B51" s="24"/>
      <c r="C51" s="24"/>
      <c r="D51" s="24"/>
      <c r="E51" s="24"/>
      <c r="F51" s="24"/>
      <c r="G51" s="24"/>
      <c r="H51" s="24"/>
      <c r="I51" s="24"/>
    </row>
    <row r="52" spans="1:9" ht="12" customHeight="1">
      <c r="A52" s="29" t="s">
        <v>31</v>
      </c>
      <c r="B52" s="24">
        <v>17.998458376156218</v>
      </c>
      <c r="C52" s="24">
        <v>16.828580382325288</v>
      </c>
      <c r="D52" s="24">
        <v>23.323823109843079</v>
      </c>
      <c r="E52" s="24">
        <v>23.031203566121842</v>
      </c>
      <c r="F52" s="24">
        <v>22.030651340996169</v>
      </c>
      <c r="G52" s="24">
        <v>21.508379888268156</v>
      </c>
      <c r="H52" s="24">
        <v>25.064599483204137</v>
      </c>
      <c r="I52" s="24">
        <v>26.923076923076923</v>
      </c>
    </row>
    <row r="53" spans="1:9" ht="12" customHeight="1">
      <c r="A53" s="29" t="s">
        <v>32</v>
      </c>
      <c r="B53" s="24">
        <v>60.855601233299069</v>
      </c>
      <c r="C53" s="24">
        <v>61.234722657474151</v>
      </c>
      <c r="D53" s="24">
        <v>59.058487874465051</v>
      </c>
      <c r="E53" s="24">
        <v>59.361069836552751</v>
      </c>
      <c r="F53" s="24">
        <v>61.111111111111114</v>
      </c>
      <c r="G53" s="24">
        <v>61.173184357541899</v>
      </c>
      <c r="H53" s="24">
        <v>55.813953488372093</v>
      </c>
      <c r="I53" s="24">
        <v>57.692307692307686</v>
      </c>
    </row>
    <row r="54" spans="1:9" ht="12" customHeight="1">
      <c r="A54" s="29" t="s">
        <v>33</v>
      </c>
      <c r="B54" s="24">
        <v>21.145940390544705</v>
      </c>
      <c r="C54" s="24">
        <v>21.921027890943279</v>
      </c>
      <c r="D54" s="24">
        <v>17.617689015691866</v>
      </c>
      <c r="E54" s="24">
        <v>17.60772659732541</v>
      </c>
      <c r="F54" s="24">
        <v>16.85823754789272</v>
      </c>
      <c r="G54" s="24">
        <v>17.597765363128492</v>
      </c>
      <c r="H54" s="24">
        <v>19.379844961240313</v>
      </c>
      <c r="I54" s="24">
        <v>15.384615384615385</v>
      </c>
    </row>
    <row r="55" spans="1:9" ht="12" customHeight="1">
      <c r="A55" s="29"/>
      <c r="B55" s="24"/>
      <c r="C55" s="24"/>
      <c r="D55" s="24"/>
      <c r="E55" s="24"/>
      <c r="F55" s="24"/>
      <c r="G55" s="24"/>
      <c r="H55" s="24"/>
      <c r="I55" s="24"/>
    </row>
    <row r="56" spans="1:9" ht="12" customHeight="1">
      <c r="A56" s="28" t="s">
        <v>34</v>
      </c>
      <c r="B56" s="24"/>
      <c r="C56" s="24"/>
      <c r="D56" s="24"/>
      <c r="E56" s="24"/>
      <c r="F56" s="24"/>
      <c r="G56" s="24"/>
      <c r="H56" s="24"/>
      <c r="I56" s="24"/>
    </row>
    <row r="57" spans="1:9" ht="12" customHeight="1">
      <c r="A57" s="29" t="s">
        <v>35</v>
      </c>
      <c r="B57" s="24">
        <v>6.7060637204522102</v>
      </c>
      <c r="C57" s="24">
        <v>7.5994985897837664</v>
      </c>
      <c r="D57" s="24">
        <v>2.7104136947218258</v>
      </c>
      <c r="E57" s="24">
        <v>2.6745913818722138</v>
      </c>
      <c r="F57" s="24">
        <v>2.6819923371647509</v>
      </c>
      <c r="G57" s="23">
        <v>2.5139664804469275</v>
      </c>
      <c r="H57" s="24">
        <v>2.842377260981912</v>
      </c>
      <c r="I57" s="24" t="s">
        <v>179</v>
      </c>
    </row>
    <row r="58" spans="1:9" ht="12" customHeight="1">
      <c r="A58" s="29" t="s">
        <v>36</v>
      </c>
      <c r="B58" s="24">
        <v>6.384892086330936</v>
      </c>
      <c r="C58" s="24">
        <v>6.8473832654340328</v>
      </c>
      <c r="D58" s="24">
        <v>4.3509272467902997</v>
      </c>
      <c r="E58" s="24">
        <v>4.3833580980683502</v>
      </c>
      <c r="F58" s="24">
        <v>4.4061302681992336</v>
      </c>
      <c r="G58" s="24">
        <v>3.9106145251396649</v>
      </c>
      <c r="H58" s="24">
        <v>4.3927648578811365</v>
      </c>
      <c r="I58" s="24" t="s">
        <v>179</v>
      </c>
    </row>
    <row r="59" spans="1:9" ht="12" customHeight="1">
      <c r="A59" s="29" t="s">
        <v>37</v>
      </c>
      <c r="B59" s="24">
        <v>12.255909558067831</v>
      </c>
      <c r="C59" s="24">
        <v>12.911313068003761</v>
      </c>
      <c r="D59" s="24">
        <v>9.2724679029957215</v>
      </c>
      <c r="E59" s="24">
        <v>9.4353640416047551</v>
      </c>
      <c r="F59" s="24">
        <v>9.3869731800766285</v>
      </c>
      <c r="G59" s="24">
        <v>9.7765363128491618</v>
      </c>
      <c r="H59" s="24">
        <v>9.3023255813953494</v>
      </c>
      <c r="I59" s="23">
        <v>7.6923076923076925</v>
      </c>
    </row>
    <row r="60" spans="1:9" ht="12" customHeight="1">
      <c r="A60" s="29" t="s">
        <v>38</v>
      </c>
      <c r="B60" s="24">
        <v>19.116135662898255</v>
      </c>
      <c r="C60" s="24">
        <v>19.821372610466938</v>
      </c>
      <c r="D60" s="24">
        <v>15.905848787446505</v>
      </c>
      <c r="E60" s="24">
        <v>16.121842496285289</v>
      </c>
      <c r="F60" s="24">
        <v>17.432950191570882</v>
      </c>
      <c r="G60" s="24">
        <v>16.480446927374302</v>
      </c>
      <c r="H60" s="24">
        <v>14.470284237726098</v>
      </c>
      <c r="I60" s="24">
        <v>12.820512820512819</v>
      </c>
    </row>
    <row r="61" spans="1:9" ht="12" customHeight="1">
      <c r="A61" s="29" t="s">
        <v>39</v>
      </c>
      <c r="B61" s="24">
        <v>26.541623843782119</v>
      </c>
      <c r="C61" s="24">
        <v>26.747101222187403</v>
      </c>
      <c r="D61" s="24">
        <v>25.677603423680456</v>
      </c>
      <c r="E61" s="24">
        <v>25.705794947994054</v>
      </c>
      <c r="F61" s="24">
        <v>27.39463601532567</v>
      </c>
      <c r="G61" s="24">
        <v>26.536312849162012</v>
      </c>
      <c r="H61" s="24">
        <v>23.51421188630491</v>
      </c>
      <c r="I61" s="24">
        <v>21.794871794871796</v>
      </c>
    </row>
    <row r="62" spans="1:9" ht="12" customHeight="1">
      <c r="A62" s="29" t="s">
        <v>40</v>
      </c>
      <c r="B62" s="24">
        <v>11.228160328879753</v>
      </c>
      <c r="C62" s="24">
        <v>10.388592917580695</v>
      </c>
      <c r="D62" s="24">
        <v>15.049928673323823</v>
      </c>
      <c r="E62" s="24">
        <v>15.081723625557206</v>
      </c>
      <c r="F62" s="24">
        <v>13.409961685823754</v>
      </c>
      <c r="G62" s="24">
        <v>17.039106145251395</v>
      </c>
      <c r="H62" s="24">
        <v>15.503875968992247</v>
      </c>
      <c r="I62" s="24">
        <v>16.666666666666664</v>
      </c>
    </row>
    <row r="63" spans="1:9" ht="12" customHeight="1">
      <c r="A63" s="29" t="s">
        <v>41</v>
      </c>
      <c r="B63" s="24">
        <v>7.9008221993833505</v>
      </c>
      <c r="C63" s="24">
        <v>7.1607646505797558</v>
      </c>
      <c r="D63" s="24">
        <v>11.269614835948644</v>
      </c>
      <c r="E63" s="24">
        <v>11.144130757800893</v>
      </c>
      <c r="F63" s="24">
        <v>11.111111111111111</v>
      </c>
      <c r="G63" s="24">
        <v>10.893854748603351</v>
      </c>
      <c r="H63" s="24">
        <v>11.369509043927648</v>
      </c>
      <c r="I63" s="23">
        <v>11.538461538461538</v>
      </c>
    </row>
    <row r="64" spans="1:9" ht="12" customHeight="1">
      <c r="A64" s="29" t="s">
        <v>42</v>
      </c>
      <c r="B64" s="24">
        <v>3.28879753340185</v>
      </c>
      <c r="C64" s="24">
        <v>3.1651519899717955</v>
      </c>
      <c r="D64" s="24">
        <v>3.8516405135520682</v>
      </c>
      <c r="E64" s="24">
        <v>3.789004457652303</v>
      </c>
      <c r="F64" s="24">
        <v>4.5977011494252871</v>
      </c>
      <c r="G64" s="24">
        <v>3.3519553072625698</v>
      </c>
      <c r="H64" s="24">
        <v>3.3591731266149871</v>
      </c>
      <c r="I64" s="24" t="s">
        <v>179</v>
      </c>
    </row>
    <row r="65" spans="1:9" ht="12" customHeight="1">
      <c r="A65" s="29" t="s">
        <v>43</v>
      </c>
      <c r="B65" s="24">
        <v>6.5647482014388485</v>
      </c>
      <c r="C65" s="24">
        <v>5.3588216859918516</v>
      </c>
      <c r="D65" s="24">
        <v>11.982881597717546</v>
      </c>
      <c r="E65" s="24">
        <v>11.738484398216938</v>
      </c>
      <c r="F65" s="24">
        <v>9.7701149425287355</v>
      </c>
      <c r="G65" s="24">
        <v>9.4972067039106136</v>
      </c>
      <c r="H65" s="24">
        <v>15.503875968992247</v>
      </c>
      <c r="I65" s="24">
        <v>17.948717948717949</v>
      </c>
    </row>
    <row r="66" spans="1:9" ht="12" customHeight="1">
      <c r="A66" s="29"/>
      <c r="B66" s="24"/>
      <c r="C66" s="24"/>
      <c r="D66" s="24"/>
      <c r="E66" s="24"/>
      <c r="F66" s="24"/>
      <c r="G66" s="24"/>
      <c r="H66" s="24"/>
      <c r="I66" s="24"/>
    </row>
    <row r="67" spans="1:9">
      <c r="A67" s="28" t="s">
        <v>44</v>
      </c>
      <c r="B67" s="24"/>
      <c r="C67" s="24"/>
      <c r="D67" s="24"/>
      <c r="E67" s="24"/>
      <c r="F67" s="24"/>
      <c r="G67" s="24"/>
      <c r="H67" s="24"/>
      <c r="I67" s="24"/>
    </row>
    <row r="68" spans="1:9" ht="12" customHeight="1">
      <c r="A68" s="28"/>
      <c r="B68" s="24"/>
      <c r="C68" s="24"/>
      <c r="D68" s="24"/>
      <c r="E68" s="24"/>
      <c r="F68" s="24"/>
      <c r="G68" s="24"/>
      <c r="H68" s="24"/>
      <c r="I68" s="24"/>
    </row>
    <row r="69" spans="1:9">
      <c r="A69" s="28" t="s">
        <v>45</v>
      </c>
      <c r="B69" s="24"/>
      <c r="C69" s="24"/>
      <c r="D69" s="24"/>
      <c r="E69" s="24"/>
      <c r="F69" s="24"/>
      <c r="G69" s="24"/>
      <c r="H69" s="24"/>
      <c r="I69" s="24"/>
    </row>
    <row r="70" spans="1:9" ht="12" customHeight="1">
      <c r="A70" s="29" t="s">
        <v>46</v>
      </c>
      <c r="B70" s="24">
        <v>79.650565262076057</v>
      </c>
      <c r="C70" s="24">
        <v>82.952052648072709</v>
      </c>
      <c r="D70" s="24">
        <v>64.621968616262478</v>
      </c>
      <c r="E70" s="24">
        <v>63.818722139673099</v>
      </c>
      <c r="F70" s="24">
        <v>88.122605363984675</v>
      </c>
      <c r="G70" s="24">
        <v>18.435754189944134</v>
      </c>
      <c r="H70" s="24">
        <v>75.968992248062023</v>
      </c>
      <c r="I70" s="24">
        <v>50</v>
      </c>
    </row>
    <row r="71" spans="1:9" ht="12" customHeight="1">
      <c r="A71" s="32" t="s">
        <v>47</v>
      </c>
      <c r="B71" s="24">
        <v>31.153648509763617</v>
      </c>
      <c r="C71" s="24">
        <v>33.390786587276715</v>
      </c>
      <c r="D71" s="24">
        <v>21.041369472182598</v>
      </c>
      <c r="E71" s="24">
        <v>21.173848439821693</v>
      </c>
      <c r="F71" s="24">
        <v>30.07662835249042</v>
      </c>
      <c r="G71" s="24">
        <v>4.1899441340782122</v>
      </c>
      <c r="H71" s="24">
        <v>25.839793281653744</v>
      </c>
      <c r="I71" s="24">
        <v>16.666666666666664</v>
      </c>
    </row>
    <row r="72" spans="1:9" ht="12" customHeight="1">
      <c r="A72" s="32" t="s">
        <v>48</v>
      </c>
      <c r="B72" s="24">
        <v>0.77081192189105863</v>
      </c>
      <c r="C72" s="24">
        <v>0.8931369476653086</v>
      </c>
      <c r="D72" s="24" t="s">
        <v>179</v>
      </c>
      <c r="E72" s="24" t="s">
        <v>179</v>
      </c>
      <c r="F72" s="24" t="s">
        <v>179</v>
      </c>
      <c r="G72" s="24" t="s">
        <v>179</v>
      </c>
      <c r="H72" s="24" t="s">
        <v>179</v>
      </c>
      <c r="I72" s="24" t="s">
        <v>178</v>
      </c>
    </row>
    <row r="73" spans="1:9" ht="12" customHeight="1">
      <c r="A73" s="32" t="s">
        <v>49</v>
      </c>
      <c r="B73" s="24">
        <v>25.205549845837616</v>
      </c>
      <c r="C73" s="24">
        <v>25.885302413036666</v>
      </c>
      <c r="D73" s="24">
        <v>22.039942938659056</v>
      </c>
      <c r="E73" s="24">
        <v>21.693907875185737</v>
      </c>
      <c r="F73" s="24">
        <v>33.14176245210728</v>
      </c>
      <c r="G73" s="24">
        <v>6.983240223463687</v>
      </c>
      <c r="H73" s="24">
        <v>19.896640826873384</v>
      </c>
      <c r="I73" s="24">
        <v>21.794871794871796</v>
      </c>
    </row>
    <row r="74" spans="1:9" ht="12" customHeight="1">
      <c r="A74" s="32" t="s">
        <v>50</v>
      </c>
      <c r="B74" s="24">
        <v>6.3335046248715319</v>
      </c>
      <c r="C74" s="24">
        <v>6.5810090880601688</v>
      </c>
      <c r="D74" s="24">
        <v>5.2068473609129811</v>
      </c>
      <c r="E74" s="24">
        <v>4.9777117384843983</v>
      </c>
      <c r="F74" s="24">
        <v>7.088122605363985</v>
      </c>
      <c r="G74" s="24" t="s">
        <v>179</v>
      </c>
      <c r="H74" s="24">
        <v>5.4263565891472867</v>
      </c>
      <c r="I74" s="24" t="s">
        <v>179</v>
      </c>
    </row>
    <row r="75" spans="1:9" ht="12" customHeight="1">
      <c r="A75" s="32" t="s">
        <v>51</v>
      </c>
      <c r="B75" s="24">
        <v>15.865878725590957</v>
      </c>
      <c r="C75" s="24">
        <v>15.888436226888123</v>
      </c>
      <c r="D75" s="24">
        <v>15.763195435092726</v>
      </c>
      <c r="E75" s="24">
        <v>15.304606240713225</v>
      </c>
      <c r="F75" s="24">
        <v>17.049808429118773</v>
      </c>
      <c r="G75" s="24">
        <v>5.5865921787709496</v>
      </c>
      <c r="H75" s="24">
        <v>23.772609819121445</v>
      </c>
      <c r="I75" s="23">
        <v>6.4102564102564097</v>
      </c>
    </row>
    <row r="76" spans="1:9" ht="12" customHeight="1">
      <c r="A76" s="29" t="s">
        <v>52</v>
      </c>
      <c r="B76" s="24">
        <v>16.932168550873588</v>
      </c>
      <c r="C76" s="24">
        <v>14.807270448135382</v>
      </c>
      <c r="D76" s="24">
        <v>26.604850213980029</v>
      </c>
      <c r="E76" s="24">
        <v>27.191679049034175</v>
      </c>
      <c r="F76" s="24">
        <v>3.4482758620689653</v>
      </c>
      <c r="G76" s="24">
        <v>80.44692737430168</v>
      </c>
      <c r="H76" s="24">
        <v>5.9431524547803614</v>
      </c>
      <c r="I76" s="24">
        <v>46.153846153846153</v>
      </c>
    </row>
    <row r="77" spans="1:9" ht="12" customHeight="1">
      <c r="A77" s="29" t="s">
        <v>53</v>
      </c>
      <c r="B77" s="24">
        <v>2.9419321685508737</v>
      </c>
      <c r="C77" s="24">
        <v>1.723597618301473</v>
      </c>
      <c r="D77" s="24">
        <v>8.4878744650499289</v>
      </c>
      <c r="E77" s="24">
        <v>8.7667161961367004</v>
      </c>
      <c r="F77" s="24">
        <v>8.0459770114942533</v>
      </c>
      <c r="G77" s="24" t="s">
        <v>179</v>
      </c>
      <c r="H77" s="24">
        <v>17.829457364341085</v>
      </c>
      <c r="I77" s="24" t="s">
        <v>179</v>
      </c>
    </row>
    <row r="78" spans="1:9" ht="12" customHeight="1">
      <c r="A78" s="29" t="s">
        <v>54</v>
      </c>
      <c r="B78" s="24">
        <v>0.47533401849948614</v>
      </c>
      <c r="C78" s="24">
        <v>0.5170792854904418</v>
      </c>
      <c r="D78" s="24" t="s">
        <v>179</v>
      </c>
      <c r="E78" s="24" t="s">
        <v>179</v>
      </c>
      <c r="F78" s="24" t="s">
        <v>179</v>
      </c>
      <c r="G78" s="24" t="s">
        <v>179</v>
      </c>
      <c r="H78" s="24" t="s">
        <v>179</v>
      </c>
      <c r="I78" s="24" t="s">
        <v>178</v>
      </c>
    </row>
    <row r="79" spans="1:9" ht="12" customHeight="1">
      <c r="A79" s="29"/>
      <c r="B79" s="24"/>
      <c r="C79" s="24"/>
      <c r="D79" s="24"/>
      <c r="E79" s="24"/>
      <c r="F79" s="24"/>
      <c r="G79" s="24"/>
      <c r="H79" s="24"/>
      <c r="I79" s="24"/>
    </row>
    <row r="80" spans="1:9">
      <c r="A80" s="28" t="s">
        <v>55</v>
      </c>
      <c r="B80" s="24"/>
      <c r="C80" s="24"/>
      <c r="D80" s="24"/>
      <c r="E80" s="24"/>
      <c r="F80" s="24"/>
      <c r="G80" s="24"/>
      <c r="H80" s="24"/>
      <c r="I80" s="24"/>
    </row>
    <row r="81" spans="1:9" ht="12" customHeight="1">
      <c r="A81" s="29" t="s">
        <v>56</v>
      </c>
      <c r="B81" s="24">
        <v>62.5</v>
      </c>
      <c r="C81" s="24">
        <v>66.781573174553429</v>
      </c>
      <c r="D81" s="24">
        <v>43.00998573466476</v>
      </c>
      <c r="E81" s="24">
        <v>42.273402674591381</v>
      </c>
      <c r="F81" s="24">
        <v>64.367816091954026</v>
      </c>
      <c r="G81" s="24">
        <v>6.983240223463687</v>
      </c>
      <c r="H81" s="24">
        <v>47.803617571059434</v>
      </c>
      <c r="I81" s="24">
        <v>29.487179487179489</v>
      </c>
    </row>
    <row r="82" spans="1:9" ht="12" customHeight="1">
      <c r="A82" s="32" t="s">
        <v>57</v>
      </c>
      <c r="B82" s="24">
        <v>45.619218910585815</v>
      </c>
      <c r="C82" s="24">
        <v>48.981510498276407</v>
      </c>
      <c r="D82" s="24">
        <v>30.242510699001429</v>
      </c>
      <c r="E82" s="24">
        <v>29.86627043090639</v>
      </c>
      <c r="F82" s="24">
        <v>48.467432950191572</v>
      </c>
      <c r="G82" s="24">
        <v>5.027932960893855</v>
      </c>
      <c r="H82" s="24">
        <v>28.940568475452196</v>
      </c>
      <c r="I82" s="24">
        <v>24.358974358974358</v>
      </c>
    </row>
    <row r="83" spans="1:9" ht="12" customHeight="1">
      <c r="A83" s="32" t="s">
        <v>58</v>
      </c>
      <c r="B83" s="24">
        <v>4.9075025693730723</v>
      </c>
      <c r="C83" s="24">
        <v>5.3901598245064246</v>
      </c>
      <c r="D83" s="24">
        <v>2.7104136947218258</v>
      </c>
      <c r="E83" s="24">
        <v>2.6002971768202081</v>
      </c>
      <c r="F83" s="24">
        <v>4.2145593869731801</v>
      </c>
      <c r="G83" s="24" t="s">
        <v>179</v>
      </c>
      <c r="H83" s="24">
        <v>2.5839793281653747</v>
      </c>
      <c r="I83" s="24" t="s">
        <v>179</v>
      </c>
    </row>
    <row r="84" spans="1:9" ht="12" customHeight="1">
      <c r="A84" s="32" t="s">
        <v>59</v>
      </c>
      <c r="B84" s="23">
        <v>0.10277492291880781</v>
      </c>
      <c r="C84" s="23">
        <v>0.10968348480100282</v>
      </c>
      <c r="D84" s="24" t="s">
        <v>179</v>
      </c>
      <c r="E84" s="24" t="s">
        <v>179</v>
      </c>
      <c r="F84" s="24" t="s">
        <v>179</v>
      </c>
      <c r="G84" s="24" t="s">
        <v>179</v>
      </c>
      <c r="H84" s="24" t="s">
        <v>178</v>
      </c>
      <c r="I84" s="24" t="s">
        <v>178</v>
      </c>
    </row>
    <row r="85" spans="1:9" ht="12" customHeight="1">
      <c r="A85" s="32" t="s">
        <v>60</v>
      </c>
      <c r="B85" s="24">
        <v>0.51387461459403905</v>
      </c>
      <c r="C85" s="24">
        <v>0.53274835474772797</v>
      </c>
      <c r="D85" s="23">
        <v>0.42796005706134094</v>
      </c>
      <c r="E85" s="23">
        <v>0.44576523031203563</v>
      </c>
      <c r="F85" s="24" t="s">
        <v>179</v>
      </c>
      <c r="G85" s="24" t="s">
        <v>179</v>
      </c>
      <c r="H85" s="24" t="s">
        <v>179</v>
      </c>
      <c r="I85" s="24" t="s">
        <v>178</v>
      </c>
    </row>
    <row r="86" spans="1:9" ht="12" customHeight="1">
      <c r="A86" s="33" t="s">
        <v>61</v>
      </c>
      <c r="B86" s="24" t="s">
        <v>179</v>
      </c>
      <c r="C86" s="24" t="s">
        <v>179</v>
      </c>
      <c r="D86" s="24" t="s">
        <v>179</v>
      </c>
      <c r="E86" s="24" t="s">
        <v>179</v>
      </c>
      <c r="F86" s="24" t="s">
        <v>179</v>
      </c>
      <c r="G86" s="24" t="s">
        <v>179</v>
      </c>
      <c r="H86" s="24" t="s">
        <v>179</v>
      </c>
      <c r="I86" s="24" t="s">
        <v>178</v>
      </c>
    </row>
    <row r="87" spans="1:9" ht="12" customHeight="1">
      <c r="A87" s="33" t="s">
        <v>62</v>
      </c>
      <c r="B87" s="24" t="s">
        <v>179</v>
      </c>
      <c r="C87" s="24" t="s">
        <v>179</v>
      </c>
      <c r="D87" s="24" t="s">
        <v>179</v>
      </c>
      <c r="E87" s="24" t="s">
        <v>179</v>
      </c>
      <c r="F87" s="24" t="s">
        <v>178</v>
      </c>
      <c r="G87" s="24" t="s">
        <v>178</v>
      </c>
      <c r="H87" s="24" t="s">
        <v>179</v>
      </c>
      <c r="I87" s="24" t="s">
        <v>178</v>
      </c>
    </row>
    <row r="88" spans="1:9" ht="12" customHeight="1">
      <c r="A88" s="33" t="s">
        <v>63</v>
      </c>
      <c r="B88" s="24">
        <v>0.44964028776978415</v>
      </c>
      <c r="C88" s="24">
        <v>0.4700720777185835</v>
      </c>
      <c r="D88" s="23">
        <v>0.35663338088445079</v>
      </c>
      <c r="E88" s="24" t="s">
        <v>179</v>
      </c>
      <c r="F88" s="24" t="s">
        <v>179</v>
      </c>
      <c r="G88" s="24" t="s">
        <v>179</v>
      </c>
      <c r="H88" s="24" t="s">
        <v>179</v>
      </c>
      <c r="I88" s="24" t="s">
        <v>178</v>
      </c>
    </row>
    <row r="89" spans="1:9" ht="12" customHeight="1">
      <c r="A89" s="32" t="s">
        <v>64</v>
      </c>
      <c r="B89" s="24">
        <v>4.2523124357656732</v>
      </c>
      <c r="C89" s="24">
        <v>4.5596991538702598</v>
      </c>
      <c r="D89" s="24">
        <v>2.8530670470756063</v>
      </c>
      <c r="E89" s="24">
        <v>2.823179791976226</v>
      </c>
      <c r="F89" s="24">
        <v>4.0229885057471266</v>
      </c>
      <c r="G89" s="24" t="s">
        <v>179</v>
      </c>
      <c r="H89" s="24">
        <v>3.6175710594315245</v>
      </c>
      <c r="I89" s="24" t="s">
        <v>179</v>
      </c>
    </row>
    <row r="90" spans="1:9" ht="12" customHeight="1">
      <c r="A90" s="33" t="s">
        <v>61</v>
      </c>
      <c r="B90" s="24">
        <v>0.33401849948612539</v>
      </c>
      <c r="C90" s="24">
        <v>0.29771231588843622</v>
      </c>
      <c r="D90" s="23">
        <v>0.49928673323823108</v>
      </c>
      <c r="E90" s="23">
        <v>0.52005943536404153</v>
      </c>
      <c r="F90" s="24" t="s">
        <v>179</v>
      </c>
      <c r="G90" s="24" t="s">
        <v>179</v>
      </c>
      <c r="H90" s="24" t="s">
        <v>179</v>
      </c>
      <c r="I90" s="24" t="s">
        <v>179</v>
      </c>
    </row>
    <row r="91" spans="1:9" ht="12" customHeight="1">
      <c r="A91" s="33" t="s">
        <v>62</v>
      </c>
      <c r="B91" s="23">
        <v>0.10277492291880781</v>
      </c>
      <c r="C91" s="23">
        <v>9.4014415543716701E-2</v>
      </c>
      <c r="D91" s="24" t="s">
        <v>179</v>
      </c>
      <c r="E91" s="24" t="s">
        <v>179</v>
      </c>
      <c r="F91" s="24" t="s">
        <v>179</v>
      </c>
      <c r="G91" s="24" t="s">
        <v>178</v>
      </c>
      <c r="H91" s="24" t="s">
        <v>179</v>
      </c>
      <c r="I91" s="24" t="s">
        <v>179</v>
      </c>
    </row>
    <row r="92" spans="1:9" ht="12" customHeight="1">
      <c r="A92" s="33" t="s">
        <v>63</v>
      </c>
      <c r="B92" s="24">
        <v>3.8155190133607402</v>
      </c>
      <c r="C92" s="24">
        <v>4.1679724224381074</v>
      </c>
      <c r="D92" s="24">
        <v>2.2824536376604851</v>
      </c>
      <c r="E92" s="24">
        <v>2.2288261515601784</v>
      </c>
      <c r="F92" s="24">
        <v>3.2567049808429118</v>
      </c>
      <c r="G92" s="24" t="s">
        <v>179</v>
      </c>
      <c r="H92" s="24">
        <v>2.842377260981912</v>
      </c>
      <c r="I92" s="24" t="s">
        <v>179</v>
      </c>
    </row>
    <row r="93" spans="1:9" ht="12" customHeight="1">
      <c r="A93" s="32" t="s">
        <v>65</v>
      </c>
      <c r="B93" s="24">
        <v>6.2178828365878731</v>
      </c>
      <c r="C93" s="24">
        <v>6.2832967721717328</v>
      </c>
      <c r="D93" s="24">
        <v>5.9201141226818832</v>
      </c>
      <c r="E93" s="24">
        <v>5.8692421991084691</v>
      </c>
      <c r="F93" s="24">
        <v>6.1302681992337158</v>
      </c>
      <c r="G93" s="24" t="s">
        <v>179</v>
      </c>
      <c r="H93" s="24">
        <v>10.594315245478036</v>
      </c>
      <c r="I93" s="24" t="s">
        <v>179</v>
      </c>
    </row>
    <row r="94" spans="1:9" ht="12" customHeight="1">
      <c r="A94" s="33" t="s">
        <v>61</v>
      </c>
      <c r="B94" s="24">
        <v>0.32117163412127442</v>
      </c>
      <c r="C94" s="24">
        <v>0.25070510811657787</v>
      </c>
      <c r="D94" s="23">
        <v>0.57061340941512129</v>
      </c>
      <c r="E94" s="23">
        <v>0.59435364041604755</v>
      </c>
      <c r="F94" s="24" t="s">
        <v>179</v>
      </c>
      <c r="G94" s="24" t="s">
        <v>179</v>
      </c>
      <c r="H94" s="23">
        <v>1.2919896640826873</v>
      </c>
      <c r="I94" s="24" t="s">
        <v>178</v>
      </c>
    </row>
    <row r="95" spans="1:9" ht="12" customHeight="1">
      <c r="A95" s="33" t="s">
        <v>62</v>
      </c>
      <c r="B95" s="24">
        <v>0.33401849948612539</v>
      </c>
      <c r="C95" s="24">
        <v>0.26637417737386399</v>
      </c>
      <c r="D95" s="23">
        <v>0.64194008559201143</v>
      </c>
      <c r="E95" s="23">
        <v>0.66864784546805345</v>
      </c>
      <c r="F95" s="24" t="s">
        <v>179</v>
      </c>
      <c r="G95" s="24" t="s">
        <v>179</v>
      </c>
      <c r="H95" s="23">
        <v>1.8087855297157622</v>
      </c>
      <c r="I95" s="24" t="s">
        <v>179</v>
      </c>
    </row>
    <row r="96" spans="1:9" ht="12" customHeight="1">
      <c r="A96" s="33" t="s">
        <v>63</v>
      </c>
      <c r="B96" s="24">
        <v>5.5498458376156217</v>
      </c>
      <c r="C96" s="24">
        <v>5.7505484174240049</v>
      </c>
      <c r="D96" s="24">
        <v>4.7075606276747504</v>
      </c>
      <c r="E96" s="24">
        <v>4.606240713224369</v>
      </c>
      <c r="F96" s="24">
        <v>5.5555555555555554</v>
      </c>
      <c r="G96" s="24" t="s">
        <v>179</v>
      </c>
      <c r="H96" s="24">
        <v>7.4935400516795871</v>
      </c>
      <c r="I96" s="24" t="s">
        <v>179</v>
      </c>
    </row>
    <row r="97" spans="1:9" ht="12" customHeight="1">
      <c r="A97" s="32" t="s">
        <v>66</v>
      </c>
      <c r="B97" s="24">
        <v>0.70657759506680373</v>
      </c>
      <c r="C97" s="24">
        <v>0.73644625509244754</v>
      </c>
      <c r="D97" s="23">
        <v>0.57061340941512129</v>
      </c>
      <c r="E97" s="23">
        <v>0.52005943536404153</v>
      </c>
      <c r="F97" s="24" t="s">
        <v>179</v>
      </c>
      <c r="G97" s="24" t="s">
        <v>178</v>
      </c>
      <c r="H97" s="24" t="s">
        <v>179</v>
      </c>
      <c r="I97" s="24" t="s">
        <v>178</v>
      </c>
    </row>
    <row r="98" spans="1:9" ht="12" customHeight="1">
      <c r="A98" s="29" t="s">
        <v>52</v>
      </c>
      <c r="B98" s="24">
        <v>21.646968139773897</v>
      </c>
      <c r="C98" s="24">
        <v>19.194609840175495</v>
      </c>
      <c r="D98" s="24">
        <v>32.810271041369468</v>
      </c>
      <c r="E98" s="24">
        <v>33.060921248142641</v>
      </c>
      <c r="F98" s="24">
        <v>7.6628352490421454</v>
      </c>
      <c r="G98" s="24">
        <v>89.944134078212286</v>
      </c>
      <c r="H98" s="24">
        <v>9.819121447028424</v>
      </c>
      <c r="I98" s="24">
        <v>57.692307692307686</v>
      </c>
    </row>
    <row r="99" spans="1:9" ht="12" customHeight="1">
      <c r="A99" s="29" t="s">
        <v>67</v>
      </c>
      <c r="B99" s="24">
        <v>15.172147995889004</v>
      </c>
      <c r="C99" s="24">
        <v>13.287370730178626</v>
      </c>
      <c r="D99" s="24">
        <v>23.751783166904421</v>
      </c>
      <c r="E99" s="24">
        <v>24.219910846953937</v>
      </c>
      <c r="F99" s="24">
        <v>27.39463601532567</v>
      </c>
      <c r="G99" s="24">
        <v>3.3519553072625698</v>
      </c>
      <c r="H99" s="24">
        <v>41.60206718346253</v>
      </c>
      <c r="I99" s="23">
        <v>12.820512820512819</v>
      </c>
    </row>
    <row r="100" spans="1:9" ht="12" customHeight="1">
      <c r="A100" s="29" t="s">
        <v>68</v>
      </c>
      <c r="B100" s="24">
        <v>0.66803699897225077</v>
      </c>
      <c r="C100" s="24">
        <v>0.73644625509244754</v>
      </c>
      <c r="D100" s="23">
        <v>0.42796005706134094</v>
      </c>
      <c r="E100" s="23">
        <v>0.44576523031203563</v>
      </c>
      <c r="F100" s="24" t="s">
        <v>179</v>
      </c>
      <c r="G100" s="24" t="s">
        <v>179</v>
      </c>
      <c r="H100" s="24" t="s">
        <v>179</v>
      </c>
      <c r="I100" s="24" t="s">
        <v>179</v>
      </c>
    </row>
    <row r="101" spans="1:9" ht="12" customHeight="1">
      <c r="A101" s="29"/>
      <c r="B101" s="24"/>
      <c r="C101" s="24"/>
      <c r="D101" s="23"/>
      <c r="E101" s="23"/>
      <c r="F101" s="24"/>
      <c r="G101" s="24"/>
      <c r="H101" s="24"/>
      <c r="I101" s="24"/>
    </row>
    <row r="102" spans="1:9">
      <c r="A102" s="28" t="s">
        <v>69</v>
      </c>
      <c r="B102" s="24"/>
      <c r="C102" s="24"/>
      <c r="D102" s="24"/>
      <c r="E102" s="24"/>
      <c r="F102" s="24"/>
      <c r="G102" s="24"/>
      <c r="H102" s="24"/>
      <c r="I102" s="24"/>
    </row>
    <row r="103" spans="1:9" ht="12" customHeight="1">
      <c r="A103" s="29" t="s">
        <v>70</v>
      </c>
      <c r="B103" s="24">
        <v>11.639260020554984</v>
      </c>
      <c r="C103" s="24">
        <v>10.388592917580695</v>
      </c>
      <c r="D103" s="24">
        <v>17.332382310984311</v>
      </c>
      <c r="E103" s="24">
        <v>17.60772659732541</v>
      </c>
      <c r="F103" s="24">
        <v>3.0651340996168579</v>
      </c>
      <c r="G103" s="24">
        <v>50</v>
      </c>
      <c r="H103" s="24">
        <v>4.3927648578811365</v>
      </c>
      <c r="I103" s="24">
        <v>32.051282051282051</v>
      </c>
    </row>
    <row r="104" spans="1:9" ht="12" customHeight="1">
      <c r="A104" s="32" t="s">
        <v>71</v>
      </c>
      <c r="B104" s="24">
        <v>3.712744090441932</v>
      </c>
      <c r="C104" s="24">
        <v>3.1651519899717955</v>
      </c>
      <c r="D104" s="24">
        <v>6.2054208273894433</v>
      </c>
      <c r="E104" s="24">
        <v>6.3893016344725106</v>
      </c>
      <c r="F104" s="24" t="s">
        <v>179</v>
      </c>
      <c r="G104" s="24">
        <v>20.11173184357542</v>
      </c>
      <c r="H104" s="24" t="s">
        <v>179</v>
      </c>
      <c r="I104" s="23">
        <v>8.9743589743589745</v>
      </c>
    </row>
    <row r="105" spans="1:9" ht="12" customHeight="1">
      <c r="A105" s="32" t="s">
        <v>72</v>
      </c>
      <c r="B105" s="24">
        <v>0.65519013360739986</v>
      </c>
      <c r="C105" s="24">
        <v>0.50141021623315574</v>
      </c>
      <c r="D105" s="24">
        <v>1.3552068473609129</v>
      </c>
      <c r="E105" s="24">
        <v>1.411589895988113</v>
      </c>
      <c r="F105" s="24" t="s">
        <v>179</v>
      </c>
      <c r="G105" s="24">
        <v>3.0726256983240221</v>
      </c>
      <c r="H105" s="24" t="s">
        <v>179</v>
      </c>
      <c r="I105" s="24" t="s">
        <v>179</v>
      </c>
    </row>
    <row r="106" spans="1:9" ht="12" customHeight="1">
      <c r="A106" s="32" t="s">
        <v>73</v>
      </c>
      <c r="B106" s="24">
        <v>2.1325796505652623</v>
      </c>
      <c r="C106" s="24">
        <v>1.8489501723597619</v>
      </c>
      <c r="D106" s="24">
        <v>3.4236804564907275</v>
      </c>
      <c r="E106" s="24">
        <v>3.4175334323922733</v>
      </c>
      <c r="F106" s="24" t="s">
        <v>179</v>
      </c>
      <c r="G106" s="24">
        <v>8.938547486033519</v>
      </c>
      <c r="H106" s="24" t="s">
        <v>179</v>
      </c>
      <c r="I106" s="23">
        <v>6.4102564102564097</v>
      </c>
    </row>
    <row r="107" spans="1:9" ht="12" customHeight="1">
      <c r="A107" s="32" t="s">
        <v>74</v>
      </c>
      <c r="B107" s="24">
        <v>3.5071942446043161</v>
      </c>
      <c r="C107" s="24">
        <v>3.3845189595738012</v>
      </c>
      <c r="D107" s="24">
        <v>4.0656205420827387</v>
      </c>
      <c r="E107" s="24">
        <v>4.1604754829123323</v>
      </c>
      <c r="F107" s="23">
        <v>1.1494252873563218</v>
      </c>
      <c r="G107" s="24">
        <v>11.731843575418994</v>
      </c>
      <c r="H107" s="24" t="s">
        <v>179</v>
      </c>
      <c r="I107" s="23">
        <v>6.4102564102564097</v>
      </c>
    </row>
    <row r="108" spans="1:9" ht="12" customHeight="1">
      <c r="A108" s="32" t="s">
        <v>75</v>
      </c>
      <c r="B108" s="24">
        <v>1.6187050359712229</v>
      </c>
      <c r="C108" s="24">
        <v>1.4728925101848951</v>
      </c>
      <c r="D108" s="24">
        <v>2.2824536376604851</v>
      </c>
      <c r="E108" s="24">
        <v>2.3031203566121845</v>
      </c>
      <c r="F108" s="24" t="s">
        <v>179</v>
      </c>
      <c r="G108" s="24">
        <v>6.1452513966480442</v>
      </c>
      <c r="H108" s="24" t="s">
        <v>179</v>
      </c>
      <c r="I108" s="24" t="s">
        <v>179</v>
      </c>
    </row>
    <row r="109" spans="1:9" ht="12" customHeight="1">
      <c r="A109" s="29" t="s">
        <v>76</v>
      </c>
      <c r="B109" s="24">
        <v>3.5842754367934222</v>
      </c>
      <c r="C109" s="24">
        <v>3.3688498903165152</v>
      </c>
      <c r="D109" s="24">
        <v>4.5649072753209703</v>
      </c>
      <c r="E109" s="24">
        <v>4.4576523031203568</v>
      </c>
      <c r="F109" s="24">
        <v>3.4482758620689653</v>
      </c>
      <c r="G109" s="24">
        <v>6.983240223463687</v>
      </c>
      <c r="H109" s="23">
        <v>2.3255813953488373</v>
      </c>
      <c r="I109" s="23">
        <v>10.256410256410255</v>
      </c>
    </row>
    <row r="110" spans="1:9" ht="12" customHeight="1">
      <c r="A110" s="32" t="s">
        <v>77</v>
      </c>
      <c r="B110" s="24">
        <v>2.2353545734840696</v>
      </c>
      <c r="C110" s="24">
        <v>2.1153243497336258</v>
      </c>
      <c r="D110" s="24">
        <v>2.7817403708987163</v>
      </c>
      <c r="E110" s="24">
        <v>2.6745913818722138</v>
      </c>
      <c r="F110" s="24">
        <v>2.2988505747126435</v>
      </c>
      <c r="G110" s="24">
        <v>3.9106145251396649</v>
      </c>
      <c r="H110" s="23">
        <v>1.2919896640826873</v>
      </c>
      <c r="I110" s="24" t="s">
        <v>179</v>
      </c>
    </row>
    <row r="111" spans="1:9" ht="12" customHeight="1">
      <c r="A111" s="32" t="s">
        <v>78</v>
      </c>
      <c r="B111" s="24">
        <v>1.3489208633093526</v>
      </c>
      <c r="C111" s="24">
        <v>1.2535255405828893</v>
      </c>
      <c r="D111" s="24">
        <v>1.783166904422254</v>
      </c>
      <c r="E111" s="24">
        <v>1.7830609212481425</v>
      </c>
      <c r="F111" s="23">
        <v>1.1494252873563218</v>
      </c>
      <c r="G111" s="24">
        <v>3.0726256983240221</v>
      </c>
      <c r="H111" s="24" t="s">
        <v>179</v>
      </c>
      <c r="I111" s="24" t="s">
        <v>179</v>
      </c>
    </row>
    <row r="112" spans="1:9" ht="12" customHeight="1">
      <c r="A112" s="29" t="s">
        <v>79</v>
      </c>
      <c r="B112" s="24">
        <v>2.6336073997944505</v>
      </c>
      <c r="C112" s="24">
        <v>2.4913820119084926</v>
      </c>
      <c r="D112" s="24">
        <v>3.2810271041369474</v>
      </c>
      <c r="E112" s="24">
        <v>2.9717682020802374</v>
      </c>
      <c r="F112" s="24">
        <v>2.2988505747126435</v>
      </c>
      <c r="G112" s="24">
        <v>3.3519553072625698</v>
      </c>
      <c r="H112" s="24">
        <v>3.6175710594315245</v>
      </c>
      <c r="I112" s="24" t="s">
        <v>179</v>
      </c>
    </row>
    <row r="113" spans="1:9" ht="12" customHeight="1">
      <c r="A113" s="32" t="s">
        <v>60</v>
      </c>
      <c r="B113" s="24">
        <v>7.7081192189105849E-2</v>
      </c>
      <c r="C113" s="24" t="s">
        <v>179</v>
      </c>
      <c r="D113" s="24" t="s">
        <v>179</v>
      </c>
      <c r="E113" s="24" t="s">
        <v>179</v>
      </c>
      <c r="F113" s="24" t="s">
        <v>179</v>
      </c>
      <c r="G113" s="24" t="s">
        <v>179</v>
      </c>
      <c r="H113" s="24" t="s">
        <v>179</v>
      </c>
      <c r="I113" s="24" t="s">
        <v>179</v>
      </c>
    </row>
    <row r="114" spans="1:9" ht="12" customHeight="1">
      <c r="A114" s="32" t="s">
        <v>64</v>
      </c>
      <c r="B114" s="24">
        <v>0.65519013360739986</v>
      </c>
      <c r="C114" s="24">
        <v>0.61109370103415861</v>
      </c>
      <c r="D114" s="24">
        <v>0.78459343794579173</v>
      </c>
      <c r="E114" s="23">
        <v>0.66864784546805345</v>
      </c>
      <c r="F114" s="24" t="s">
        <v>179</v>
      </c>
      <c r="G114" s="24" t="s">
        <v>179</v>
      </c>
      <c r="H114" s="24" t="s">
        <v>179</v>
      </c>
      <c r="I114" s="24" t="s">
        <v>179</v>
      </c>
    </row>
    <row r="115" spans="1:9" ht="12" customHeight="1">
      <c r="A115" s="32" t="s">
        <v>80</v>
      </c>
      <c r="B115" s="24">
        <v>1.9013360739979446</v>
      </c>
      <c r="C115" s="24">
        <v>1.7862738953306172</v>
      </c>
      <c r="D115" s="24">
        <v>2.4251069900142657</v>
      </c>
      <c r="E115" s="24">
        <v>2.2288261515601784</v>
      </c>
      <c r="F115" s="23">
        <v>1.5325670498084289</v>
      </c>
      <c r="G115" s="23">
        <v>2.5139664804469275</v>
      </c>
      <c r="H115" s="24">
        <v>3.1007751937984498</v>
      </c>
      <c r="I115" s="24" t="s">
        <v>179</v>
      </c>
    </row>
    <row r="116" spans="1:9" ht="12" customHeight="1">
      <c r="A116" s="29" t="s">
        <v>81</v>
      </c>
      <c r="B116" s="24" t="s">
        <v>179</v>
      </c>
      <c r="C116" s="24" t="s">
        <v>179</v>
      </c>
      <c r="D116" s="24" t="s">
        <v>179</v>
      </c>
      <c r="E116" s="24" t="s">
        <v>179</v>
      </c>
      <c r="F116" s="24" t="s">
        <v>179</v>
      </c>
      <c r="G116" s="24" t="s">
        <v>179</v>
      </c>
      <c r="H116" s="24" t="s">
        <v>179</v>
      </c>
      <c r="I116" s="24" t="s">
        <v>178</v>
      </c>
    </row>
    <row r="117" spans="1:9" ht="12" customHeight="1">
      <c r="A117" s="29"/>
      <c r="B117" s="24"/>
      <c r="C117" s="24"/>
      <c r="D117" s="24"/>
      <c r="E117" s="24"/>
      <c r="F117" s="24"/>
      <c r="G117" s="24"/>
      <c r="H117" s="24"/>
      <c r="I117" s="24"/>
    </row>
    <row r="118" spans="1:9">
      <c r="A118" s="28" t="s">
        <v>183</v>
      </c>
      <c r="B118" s="24"/>
      <c r="C118" s="24"/>
      <c r="D118" s="24"/>
      <c r="E118" s="24"/>
      <c r="F118" s="24"/>
      <c r="G118" s="24"/>
      <c r="H118" s="24"/>
      <c r="I118" s="24"/>
    </row>
    <row r="119" spans="1:9" ht="12" customHeight="1">
      <c r="A119" s="29" t="s">
        <v>82</v>
      </c>
      <c r="B119" s="24">
        <v>99.82014388489209</v>
      </c>
      <c r="C119" s="24">
        <v>99.749294891883423</v>
      </c>
      <c r="D119" s="24">
        <v>100.14265335235378</v>
      </c>
      <c r="E119" s="24">
        <v>100.14858841010401</v>
      </c>
      <c r="F119" s="24">
        <v>100</v>
      </c>
      <c r="G119" s="24">
        <v>100.55865921787711</v>
      </c>
      <c r="H119" s="24">
        <v>100</v>
      </c>
      <c r="I119" s="24">
        <v>100</v>
      </c>
    </row>
    <row r="120" spans="1:9" ht="12" customHeight="1">
      <c r="A120" s="32" t="s">
        <v>83</v>
      </c>
      <c r="B120" s="24">
        <v>19.899794450154161</v>
      </c>
      <c r="C120" s="24">
        <v>21.435286743967406</v>
      </c>
      <c r="D120" s="24">
        <v>12.910128388017119</v>
      </c>
      <c r="E120" s="24">
        <v>12.184249628528974</v>
      </c>
      <c r="F120" s="24">
        <v>15.134099616858238</v>
      </c>
      <c r="G120" s="24" t="s">
        <v>179</v>
      </c>
      <c r="H120" s="24">
        <v>19.638242894056848</v>
      </c>
      <c r="I120" s="24">
        <v>8.9743589743589745</v>
      </c>
    </row>
    <row r="121" spans="1:9" ht="12" customHeight="1">
      <c r="A121" s="32" t="s">
        <v>84</v>
      </c>
      <c r="B121" s="24">
        <v>79.920349434737929</v>
      </c>
      <c r="C121" s="24">
        <v>78.314008147916013</v>
      </c>
      <c r="D121" s="24">
        <v>87.232524964336662</v>
      </c>
      <c r="E121" s="24">
        <v>87.890044576523024</v>
      </c>
      <c r="F121" s="24">
        <v>85.057471264367805</v>
      </c>
      <c r="G121" s="24">
        <v>100</v>
      </c>
      <c r="H121" s="24">
        <v>80.361757105943155</v>
      </c>
      <c r="I121" s="24">
        <v>91.025641025641022</v>
      </c>
    </row>
    <row r="122" spans="1:9" ht="12" customHeight="1">
      <c r="A122" s="29" t="s">
        <v>85</v>
      </c>
      <c r="B122" s="24">
        <v>1.2076053442959918</v>
      </c>
      <c r="C122" s="24">
        <v>1.3475399561266062</v>
      </c>
      <c r="D122" s="23">
        <v>0.49928673323823108</v>
      </c>
      <c r="E122" s="23">
        <v>0.44576523031203563</v>
      </c>
      <c r="F122" s="24" t="s">
        <v>179</v>
      </c>
      <c r="G122" s="24" t="s">
        <v>179</v>
      </c>
      <c r="H122" s="24" t="s">
        <v>179</v>
      </c>
      <c r="I122" s="24" t="s">
        <v>179</v>
      </c>
    </row>
    <row r="123" spans="1:9" ht="12" customHeight="1">
      <c r="A123" s="29"/>
      <c r="B123" s="24"/>
      <c r="C123" s="24"/>
      <c r="D123" s="21"/>
      <c r="E123" s="21"/>
      <c r="F123" s="24"/>
      <c r="G123" s="24"/>
      <c r="H123" s="24"/>
      <c r="I123" s="24"/>
    </row>
    <row r="124" spans="1:9">
      <c r="A124" s="28" t="s">
        <v>86</v>
      </c>
      <c r="B124" s="24"/>
      <c r="C124" s="24"/>
      <c r="D124" s="24"/>
      <c r="E124" s="24"/>
      <c r="F124" s="24"/>
      <c r="G124" s="24"/>
      <c r="H124" s="24"/>
      <c r="I124" s="24"/>
    </row>
    <row r="125" spans="1:9" ht="12" customHeight="1">
      <c r="A125" s="29" t="s">
        <v>87</v>
      </c>
      <c r="B125" s="24">
        <v>49.383350462487151</v>
      </c>
      <c r="C125" s="24">
        <v>45.894703854591036</v>
      </c>
      <c r="D125" s="24">
        <v>65.192582025677609</v>
      </c>
      <c r="E125" s="24">
        <v>65.898959881129272</v>
      </c>
      <c r="F125" s="24">
        <v>52.68199233716475</v>
      </c>
      <c r="G125" s="24">
        <v>97.765363128491629</v>
      </c>
      <c r="H125" s="24">
        <v>51.162790697674424</v>
      </c>
      <c r="I125" s="24">
        <v>80.769230769230774</v>
      </c>
    </row>
    <row r="126" spans="1:9" ht="12" customHeight="1">
      <c r="A126" s="32" t="s">
        <v>88</v>
      </c>
      <c r="B126" s="24">
        <v>24.871531346351492</v>
      </c>
      <c r="C126" s="24">
        <v>23.769978063303039</v>
      </c>
      <c r="D126" s="24">
        <v>29.885877318116975</v>
      </c>
      <c r="E126" s="24">
        <v>29.791976225854384</v>
      </c>
      <c r="F126" s="24">
        <v>41.954022988505749</v>
      </c>
      <c r="G126" s="23">
        <v>2.2346368715083798</v>
      </c>
      <c r="H126" s="24">
        <v>41.60206718346253</v>
      </c>
      <c r="I126" s="24">
        <v>15.384615384615385</v>
      </c>
    </row>
    <row r="127" spans="1:9" ht="12" customHeight="1">
      <c r="A127" s="34" t="s">
        <v>89</v>
      </c>
      <c r="B127" s="24">
        <v>19.874100719424462</v>
      </c>
      <c r="C127" s="24">
        <v>18.755875900971482</v>
      </c>
      <c r="D127" s="24">
        <v>24.964336661911553</v>
      </c>
      <c r="E127" s="24">
        <v>25.037147102526003</v>
      </c>
      <c r="F127" s="24">
        <v>36.206896551724135</v>
      </c>
      <c r="G127" s="23">
        <v>1.9553072625698324</v>
      </c>
      <c r="H127" s="24">
        <v>33.850129198966414</v>
      </c>
      <c r="I127" s="23">
        <v>11.538461538461538</v>
      </c>
    </row>
    <row r="128" spans="1:9" ht="12" customHeight="1">
      <c r="A128" s="34" t="s">
        <v>90</v>
      </c>
      <c r="B128" s="24">
        <v>1.9141829393627956</v>
      </c>
      <c r="C128" s="24">
        <v>1.9899717956753369</v>
      </c>
      <c r="D128" s="24">
        <v>1.5691868758915835</v>
      </c>
      <c r="E128" s="24">
        <v>1.4858841010401187</v>
      </c>
      <c r="F128" s="23">
        <v>1.7241379310344827</v>
      </c>
      <c r="G128" s="24" t="s">
        <v>179</v>
      </c>
      <c r="H128" s="23">
        <v>2.5839793281653747</v>
      </c>
      <c r="I128" s="24" t="s">
        <v>179</v>
      </c>
    </row>
    <row r="129" spans="1:9" ht="12" customHeight="1">
      <c r="A129" s="34" t="s">
        <v>91</v>
      </c>
      <c r="B129" s="24">
        <v>3.0832476875642345</v>
      </c>
      <c r="C129" s="24">
        <v>3.0241303666562205</v>
      </c>
      <c r="D129" s="24">
        <v>3.3523537803138375</v>
      </c>
      <c r="E129" s="24">
        <v>3.2689450222882619</v>
      </c>
      <c r="F129" s="24">
        <v>4.0229885057471266</v>
      </c>
      <c r="G129" s="24" t="s">
        <v>179</v>
      </c>
      <c r="H129" s="24">
        <v>5.1679586563307494</v>
      </c>
      <c r="I129" s="24" t="s">
        <v>179</v>
      </c>
    </row>
    <row r="130" spans="1:9" ht="12" customHeight="1">
      <c r="A130" s="32" t="s">
        <v>92</v>
      </c>
      <c r="B130" s="24">
        <v>24.511819116135662</v>
      </c>
      <c r="C130" s="24">
        <v>22.140394860545285</v>
      </c>
      <c r="D130" s="24">
        <v>35.306704707560627</v>
      </c>
      <c r="E130" s="24">
        <v>36.106983655274888</v>
      </c>
      <c r="F130" s="24">
        <v>10.727969348659004</v>
      </c>
      <c r="G130" s="24">
        <v>95.530726256983243</v>
      </c>
      <c r="H130" s="24">
        <v>9.5607235142118849</v>
      </c>
      <c r="I130" s="24">
        <v>65.384615384615387</v>
      </c>
    </row>
    <row r="131" spans="1:9" ht="12" customHeight="1">
      <c r="A131" s="34" t="s">
        <v>93</v>
      </c>
      <c r="B131" s="24">
        <v>17.523124357656734</v>
      </c>
      <c r="C131" s="24">
        <v>15.246004387339394</v>
      </c>
      <c r="D131" s="24">
        <v>27.888730385164052</v>
      </c>
      <c r="E131" s="24">
        <v>29.049034175334327</v>
      </c>
      <c r="F131" s="24">
        <v>8.6206896551724146</v>
      </c>
      <c r="G131" s="24">
        <v>79.050279329608941</v>
      </c>
      <c r="H131" s="24">
        <v>6.2015503875968996</v>
      </c>
      <c r="I131" s="24">
        <v>50</v>
      </c>
    </row>
    <row r="132" spans="1:9" ht="12" customHeight="1">
      <c r="A132" s="34" t="s">
        <v>94</v>
      </c>
      <c r="B132" s="24">
        <v>1.4131551901336075</v>
      </c>
      <c r="C132" s="24">
        <v>1.4102162331557504</v>
      </c>
      <c r="D132" s="24">
        <v>1.4265335235378032</v>
      </c>
      <c r="E132" s="24">
        <v>1.4858841010401187</v>
      </c>
      <c r="F132" s="24" t="s">
        <v>179</v>
      </c>
      <c r="G132" s="24">
        <v>4.4692737430167595</v>
      </c>
      <c r="H132" s="24" t="s">
        <v>179</v>
      </c>
      <c r="I132" s="24" t="s">
        <v>179</v>
      </c>
    </row>
    <row r="133" spans="1:9" ht="12" customHeight="1">
      <c r="A133" s="34" t="s">
        <v>95</v>
      </c>
      <c r="B133" s="24">
        <v>5.5755395683453237</v>
      </c>
      <c r="C133" s="24">
        <v>5.499843309307427</v>
      </c>
      <c r="D133" s="24">
        <v>5.9914407988587728</v>
      </c>
      <c r="E133" s="24">
        <v>5.6463595839524521</v>
      </c>
      <c r="F133" s="24">
        <v>1.9157088122605364</v>
      </c>
      <c r="G133" s="24">
        <v>12.011173184357542</v>
      </c>
      <c r="H133" s="24">
        <v>3.1007751937984498</v>
      </c>
      <c r="I133" s="24">
        <v>12.820512820512819</v>
      </c>
    </row>
    <row r="134" spans="1:9" ht="12" customHeight="1">
      <c r="A134" s="29" t="s">
        <v>96</v>
      </c>
      <c r="B134" s="24">
        <v>29.278006166495373</v>
      </c>
      <c r="C134" s="24">
        <v>31.291131306800374</v>
      </c>
      <c r="D134" s="24">
        <v>20.114122681883025</v>
      </c>
      <c r="E134" s="24">
        <v>20.13372956909361</v>
      </c>
      <c r="F134" s="24">
        <v>30.07662835249042</v>
      </c>
      <c r="G134" s="24" t="s">
        <v>179</v>
      </c>
      <c r="H134" s="24">
        <v>26.356589147286826</v>
      </c>
      <c r="I134" s="23">
        <v>8.9743589743589745</v>
      </c>
    </row>
    <row r="135" spans="1:9" ht="12" customHeight="1">
      <c r="A135" s="32" t="s">
        <v>89</v>
      </c>
      <c r="B135" s="24">
        <v>24.665981500513876</v>
      </c>
      <c r="C135" s="24">
        <v>26.418050767784397</v>
      </c>
      <c r="D135" s="24">
        <v>16.690442225392296</v>
      </c>
      <c r="E135" s="24">
        <v>17.013372956909361</v>
      </c>
      <c r="F135" s="24">
        <v>25.862068965517242</v>
      </c>
      <c r="G135" s="24" t="s">
        <v>179</v>
      </c>
      <c r="H135" s="24">
        <v>21.705426356589147</v>
      </c>
      <c r="I135" s="23">
        <v>7.6923076923076925</v>
      </c>
    </row>
    <row r="136" spans="1:9" ht="12" customHeight="1">
      <c r="A136" s="32" t="s">
        <v>90</v>
      </c>
      <c r="B136" s="24">
        <v>4.6120246659815001</v>
      </c>
      <c r="C136" s="24">
        <v>4.8730805390159819</v>
      </c>
      <c r="D136" s="24">
        <v>3.495007132667618</v>
      </c>
      <c r="E136" s="24">
        <v>3.1203566121842496</v>
      </c>
      <c r="F136" s="24">
        <v>4.2145593869731801</v>
      </c>
      <c r="G136" s="24" t="s">
        <v>179</v>
      </c>
      <c r="H136" s="24">
        <v>4.909560723514212</v>
      </c>
      <c r="I136" s="24" t="s">
        <v>179</v>
      </c>
    </row>
    <row r="137" spans="1:9" ht="12" customHeight="1">
      <c r="A137" s="29" t="s">
        <v>97</v>
      </c>
      <c r="B137" s="24">
        <v>21.351490236382322</v>
      </c>
      <c r="C137" s="24">
        <v>22.814164838608587</v>
      </c>
      <c r="D137" s="24">
        <v>14.693295292439373</v>
      </c>
      <c r="E137" s="24">
        <v>13.967310549777118</v>
      </c>
      <c r="F137" s="24">
        <v>17.241379310344829</v>
      </c>
      <c r="G137" s="24" t="s">
        <v>179</v>
      </c>
      <c r="H137" s="24">
        <v>22.480620155038761</v>
      </c>
      <c r="I137" s="23">
        <v>10.256410256410255</v>
      </c>
    </row>
    <row r="138" spans="1:9" ht="12" customHeight="1">
      <c r="A138" s="32" t="s">
        <v>98</v>
      </c>
      <c r="B138" s="24">
        <v>19.398766700924973</v>
      </c>
      <c r="C138" s="24">
        <v>20.886869319962393</v>
      </c>
      <c r="D138" s="24">
        <v>12.624821683309559</v>
      </c>
      <c r="E138" s="24">
        <v>12.035661218424963</v>
      </c>
      <c r="F138" s="24">
        <v>14.750957854406129</v>
      </c>
      <c r="G138" s="24" t="s">
        <v>179</v>
      </c>
      <c r="H138" s="24">
        <v>19.379844961240313</v>
      </c>
      <c r="I138" s="23">
        <v>8.9743589743589745</v>
      </c>
    </row>
    <row r="139" spans="1:9" ht="12" customHeight="1">
      <c r="A139" s="32" t="s">
        <v>99</v>
      </c>
      <c r="B139" s="24">
        <v>1.9398766700924976</v>
      </c>
      <c r="C139" s="24">
        <v>1.9272955186461924</v>
      </c>
      <c r="D139" s="24">
        <v>1.9971469329529243</v>
      </c>
      <c r="E139" s="24">
        <v>1.9316493313521546</v>
      </c>
      <c r="F139" s="24">
        <v>2.490421455938697</v>
      </c>
      <c r="G139" s="24" t="s">
        <v>179</v>
      </c>
      <c r="H139" s="24">
        <v>3.1007751937984498</v>
      </c>
      <c r="I139" s="24" t="s">
        <v>179</v>
      </c>
    </row>
    <row r="140" spans="1:9" ht="12" customHeight="1">
      <c r="A140" s="32"/>
      <c r="B140" s="24"/>
      <c r="C140" s="24"/>
      <c r="D140" s="24"/>
      <c r="E140" s="24"/>
      <c r="F140" s="24"/>
      <c r="G140" s="24"/>
      <c r="H140" s="24"/>
      <c r="I140" s="24"/>
    </row>
    <row r="141" spans="1:9" ht="16.5" customHeight="1">
      <c r="A141" s="28" t="s">
        <v>100</v>
      </c>
      <c r="B141" s="24"/>
      <c r="C141" s="24"/>
      <c r="D141" s="24"/>
      <c r="E141" s="24"/>
      <c r="F141" s="24"/>
      <c r="G141" s="24"/>
      <c r="H141" s="24"/>
      <c r="I141" s="24"/>
    </row>
    <row r="142" spans="1:9">
      <c r="A142" s="28"/>
      <c r="B142" s="24"/>
      <c r="C142" s="24"/>
      <c r="D142" s="24"/>
      <c r="E142" s="24"/>
      <c r="F142" s="24"/>
      <c r="G142" s="24"/>
      <c r="H142" s="24"/>
      <c r="I142" s="24"/>
    </row>
    <row r="143" spans="1:9">
      <c r="A143" s="28" t="s">
        <v>101</v>
      </c>
      <c r="B143" s="24"/>
      <c r="C143" s="24"/>
      <c r="D143" s="24"/>
      <c r="E143" s="24"/>
      <c r="F143" s="24"/>
      <c r="G143" s="24"/>
      <c r="H143" s="24"/>
      <c r="I143" s="24"/>
    </row>
    <row r="144" spans="1:9" ht="12" customHeight="1">
      <c r="A144" s="29" t="s">
        <v>102</v>
      </c>
      <c r="B144" s="24">
        <v>42.535971223021583</v>
      </c>
      <c r="C144" s="24">
        <v>43.262300219366963</v>
      </c>
      <c r="D144" s="24">
        <v>39.229671897289585</v>
      </c>
      <c r="E144" s="24">
        <v>38.410104011887078</v>
      </c>
      <c r="F144" s="24">
        <v>55.555555555555557</v>
      </c>
      <c r="G144" s="24">
        <v>9.2178770949720672</v>
      </c>
      <c r="H144" s="24">
        <v>43.927648578811365</v>
      </c>
      <c r="I144" s="24">
        <v>30.76923076923077</v>
      </c>
    </row>
    <row r="145" spans="1:9" ht="12" customHeight="1">
      <c r="A145" s="29" t="s">
        <v>103</v>
      </c>
      <c r="B145" s="24">
        <v>4.1109969167523124</v>
      </c>
      <c r="C145" s="24">
        <v>3.2905045440300844</v>
      </c>
      <c r="D145" s="24">
        <v>7.8459343794579164</v>
      </c>
      <c r="E145" s="24">
        <v>7.7265973254086182</v>
      </c>
      <c r="F145" s="24">
        <v>7.2796934865900385</v>
      </c>
      <c r="G145" s="24">
        <v>3.9106145251396649</v>
      </c>
      <c r="H145" s="24">
        <v>11.369509043927648</v>
      </c>
      <c r="I145" s="23">
        <v>10.256410256410255</v>
      </c>
    </row>
    <row r="146" spans="1:9" ht="12" customHeight="1">
      <c r="A146" s="32" t="s">
        <v>104</v>
      </c>
      <c r="B146" s="24">
        <v>0.83504624871531352</v>
      </c>
      <c r="C146" s="24">
        <v>0.78345346286430584</v>
      </c>
      <c r="D146" s="24">
        <v>1.1412268188302426</v>
      </c>
      <c r="E146" s="24">
        <v>1.1144130757800892</v>
      </c>
      <c r="F146" s="23">
        <v>1.5325670498084289</v>
      </c>
      <c r="G146" s="24" t="s">
        <v>179</v>
      </c>
      <c r="H146" s="24" t="s">
        <v>179</v>
      </c>
      <c r="I146" s="24" t="s">
        <v>179</v>
      </c>
    </row>
    <row r="147" spans="1:9" ht="12" customHeight="1">
      <c r="A147" s="32" t="s">
        <v>105</v>
      </c>
      <c r="B147" s="24">
        <v>3.2631038026721479</v>
      </c>
      <c r="C147" s="24">
        <v>2.5227201504230647</v>
      </c>
      <c r="D147" s="24">
        <v>6.7047075606276749</v>
      </c>
      <c r="E147" s="24">
        <v>6.6864784546805351</v>
      </c>
      <c r="F147" s="24">
        <v>5.7471264367816088</v>
      </c>
      <c r="G147" s="24">
        <v>3.6312849162011176</v>
      </c>
      <c r="H147" s="24">
        <v>10.077519379844961</v>
      </c>
      <c r="I147" s="23">
        <v>8.9743589743589745</v>
      </c>
    </row>
    <row r="148" spans="1:9" ht="12" customHeight="1">
      <c r="A148" s="29" t="s">
        <v>106</v>
      </c>
      <c r="B148" s="24">
        <v>22.058067831449126</v>
      </c>
      <c r="C148" s="24">
        <v>24.772798495769351</v>
      </c>
      <c r="D148" s="24">
        <v>9.7717546362339522</v>
      </c>
      <c r="E148" s="24">
        <v>10.029717682020802</v>
      </c>
      <c r="F148" s="24">
        <v>15.900383141762454</v>
      </c>
      <c r="G148" s="24" t="s">
        <v>179</v>
      </c>
      <c r="H148" s="24">
        <v>12.403100775193799</v>
      </c>
      <c r="I148" s="24" t="s">
        <v>179</v>
      </c>
    </row>
    <row r="149" spans="1:9" ht="12" customHeight="1">
      <c r="A149" s="29" t="s">
        <v>107</v>
      </c>
      <c r="B149" s="24">
        <v>0.68088386433710169</v>
      </c>
      <c r="C149" s="24">
        <v>0.7521153243497336</v>
      </c>
      <c r="D149" s="23">
        <v>0.35663338088445079</v>
      </c>
      <c r="E149" s="24" t="s">
        <v>179</v>
      </c>
      <c r="F149" s="24" t="s">
        <v>179</v>
      </c>
      <c r="G149" s="24" t="s">
        <v>179</v>
      </c>
      <c r="H149" s="24" t="s">
        <v>179</v>
      </c>
      <c r="I149" s="24" t="s">
        <v>179</v>
      </c>
    </row>
    <row r="150" spans="1:9" ht="12" customHeight="1">
      <c r="A150" s="29" t="s">
        <v>108</v>
      </c>
      <c r="B150" s="24">
        <v>28.776978417266186</v>
      </c>
      <c r="C150" s="24">
        <v>26.371043560012534</v>
      </c>
      <c r="D150" s="24">
        <v>39.728958630527814</v>
      </c>
      <c r="E150" s="24">
        <v>40.341753343239226</v>
      </c>
      <c r="F150" s="24">
        <v>17.624521072796934</v>
      </c>
      <c r="G150" s="24">
        <v>85.47486033519553</v>
      </c>
      <c r="H150" s="24">
        <v>26.614987080103358</v>
      </c>
      <c r="I150" s="24">
        <v>53.846153846153847</v>
      </c>
    </row>
    <row r="151" spans="1:9" ht="12" customHeight="1">
      <c r="A151" s="29" t="s">
        <v>109</v>
      </c>
      <c r="B151" s="24">
        <v>1.8499486125385407</v>
      </c>
      <c r="C151" s="24">
        <v>1.5512378564713256</v>
      </c>
      <c r="D151" s="24">
        <v>3.2097004279600569</v>
      </c>
      <c r="E151" s="24">
        <v>3.1203566121842496</v>
      </c>
      <c r="F151" s="24">
        <v>3.2567049808429118</v>
      </c>
      <c r="G151" s="24" t="s">
        <v>179</v>
      </c>
      <c r="H151" s="24">
        <v>5.4263565891472867</v>
      </c>
      <c r="I151" s="24" t="s">
        <v>179</v>
      </c>
    </row>
    <row r="152" spans="1:9" ht="12" customHeight="1">
      <c r="A152" s="29"/>
      <c r="B152" s="24"/>
      <c r="C152" s="24"/>
      <c r="D152" s="24"/>
      <c r="E152" s="24"/>
      <c r="F152" s="24"/>
      <c r="G152" s="24"/>
      <c r="H152" s="24"/>
      <c r="I152" s="24"/>
    </row>
    <row r="153" spans="1:9" ht="16.5" customHeight="1">
      <c r="A153" s="28" t="s">
        <v>110</v>
      </c>
      <c r="B153" s="24"/>
      <c r="C153" s="24"/>
      <c r="D153" s="24"/>
      <c r="E153" s="24"/>
      <c r="F153" s="24"/>
      <c r="G153" s="24"/>
      <c r="H153" s="24"/>
      <c r="I153" s="24"/>
    </row>
    <row r="154" spans="1:9" ht="12" customHeight="1">
      <c r="A154" s="29" t="s">
        <v>111</v>
      </c>
      <c r="B154" s="24">
        <v>12.24306269270298</v>
      </c>
      <c r="C154" s="24">
        <v>11.485427765590723</v>
      </c>
      <c r="D154" s="24">
        <v>15.691868758915833</v>
      </c>
      <c r="E154" s="24">
        <v>15.750371471025259</v>
      </c>
      <c r="F154" s="24">
        <v>13.984674329501914</v>
      </c>
      <c r="G154" s="24">
        <v>15.083798882681565</v>
      </c>
      <c r="H154" s="24">
        <v>18.34625322997416</v>
      </c>
      <c r="I154" s="24">
        <v>17.948717948717949</v>
      </c>
    </row>
    <row r="155" spans="1:9" ht="12" customHeight="1">
      <c r="A155" s="29" t="s">
        <v>112</v>
      </c>
      <c r="B155" s="24">
        <v>13.964542651593012</v>
      </c>
      <c r="C155" s="24">
        <v>13.553744907552492</v>
      </c>
      <c r="D155" s="24">
        <v>15.905848787446505</v>
      </c>
      <c r="E155" s="24">
        <v>15.676077265973253</v>
      </c>
      <c r="F155" s="24">
        <v>21.072796934865899</v>
      </c>
      <c r="G155" s="24">
        <v>3.9106145251396649</v>
      </c>
      <c r="H155" s="24">
        <v>20.413436692506458</v>
      </c>
      <c r="I155" s="23">
        <v>8.9743589743589745</v>
      </c>
    </row>
    <row r="156" spans="1:9" ht="12" customHeight="1">
      <c r="A156" s="29" t="s">
        <v>113</v>
      </c>
      <c r="B156" s="24">
        <v>14.542651593011305</v>
      </c>
      <c r="C156" s="24">
        <v>15.026637417737387</v>
      </c>
      <c r="D156" s="24">
        <v>12.268188302425106</v>
      </c>
      <c r="E156" s="24">
        <v>12.407132243684993</v>
      </c>
      <c r="F156" s="24">
        <v>17.432950191570882</v>
      </c>
      <c r="G156" s="23">
        <v>1.9553072625698324</v>
      </c>
      <c r="H156" s="24">
        <v>15.503875968992247</v>
      </c>
      <c r="I156" s="23">
        <v>11.538461538461538</v>
      </c>
    </row>
    <row r="157" spans="1:9" ht="12" customHeight="1">
      <c r="A157" s="29" t="s">
        <v>114</v>
      </c>
      <c r="B157" s="24">
        <v>7.3484069886947587</v>
      </c>
      <c r="C157" s="24">
        <v>7.7091820745847697</v>
      </c>
      <c r="D157" s="24">
        <v>5.7061340941512126</v>
      </c>
      <c r="E157" s="24">
        <v>5.4977711738484398</v>
      </c>
      <c r="F157" s="24">
        <v>8.4291187739463602</v>
      </c>
      <c r="G157" s="24" t="s">
        <v>179</v>
      </c>
      <c r="H157" s="24">
        <v>6.2015503875968996</v>
      </c>
      <c r="I157" s="24" t="s">
        <v>179</v>
      </c>
    </row>
    <row r="158" spans="1:9" ht="12" customHeight="1">
      <c r="A158" s="29" t="s">
        <v>115</v>
      </c>
      <c r="B158" s="24">
        <v>13.103802672147996</v>
      </c>
      <c r="C158" s="24">
        <v>13.75744280789721</v>
      </c>
      <c r="D158" s="24">
        <v>10.128388017118402</v>
      </c>
      <c r="E158" s="24">
        <v>10.029717682020802</v>
      </c>
      <c r="F158" s="24">
        <v>15.517241379310345</v>
      </c>
      <c r="G158" s="24" t="s">
        <v>179</v>
      </c>
      <c r="H158" s="24">
        <v>11.369509043927648</v>
      </c>
      <c r="I158" s="23">
        <v>6.4102564102564097</v>
      </c>
    </row>
    <row r="159" spans="1:9" ht="12" customHeight="1">
      <c r="A159" s="29" t="s">
        <v>116</v>
      </c>
      <c r="B159" s="24">
        <v>8.95426515930113</v>
      </c>
      <c r="C159" s="24">
        <v>9.6678157317455344</v>
      </c>
      <c r="D159" s="24">
        <v>5.7061340941512126</v>
      </c>
      <c r="E159" s="24">
        <v>5.4977711738484398</v>
      </c>
      <c r="F159" s="24">
        <v>8.8122605363984672</v>
      </c>
      <c r="G159" s="24" t="s">
        <v>179</v>
      </c>
      <c r="H159" s="24">
        <v>5.4263565891472867</v>
      </c>
      <c r="I159" s="24" t="s">
        <v>179</v>
      </c>
    </row>
    <row r="160" spans="1:9" ht="12" customHeight="1">
      <c r="A160" s="29" t="s">
        <v>117</v>
      </c>
      <c r="B160" s="24">
        <v>4.2137718396711206</v>
      </c>
      <c r="C160" s="24">
        <v>4.6850517079285492</v>
      </c>
      <c r="D160" s="24">
        <v>2.0684736091298146</v>
      </c>
      <c r="E160" s="24">
        <v>2.0059435364041605</v>
      </c>
      <c r="F160" s="24">
        <v>2.8735632183908044</v>
      </c>
      <c r="G160" s="24" t="s">
        <v>179</v>
      </c>
      <c r="H160" s="23">
        <v>2.3255813953488373</v>
      </c>
      <c r="I160" s="24" t="s">
        <v>179</v>
      </c>
    </row>
    <row r="161" spans="1:9" ht="12" customHeight="1">
      <c r="A161" s="29" t="s">
        <v>118</v>
      </c>
      <c r="B161" s="24">
        <v>4.9845837615621784</v>
      </c>
      <c r="C161" s="24">
        <v>5.5468505170792852</v>
      </c>
      <c r="D161" s="24">
        <v>2.4964336661911553</v>
      </c>
      <c r="E161" s="24">
        <v>2.3774145616641902</v>
      </c>
      <c r="F161" s="24">
        <v>3.0651340996168579</v>
      </c>
      <c r="G161" s="24" t="s">
        <v>179</v>
      </c>
      <c r="H161" s="24">
        <v>3.3591731266149871</v>
      </c>
      <c r="I161" s="24" t="s">
        <v>179</v>
      </c>
    </row>
    <row r="162" spans="1:9" ht="12" customHeight="1">
      <c r="A162" s="29" t="s">
        <v>119</v>
      </c>
      <c r="B162" s="24">
        <v>0.38540596094552931</v>
      </c>
      <c r="C162" s="24">
        <v>0.45440300846129739</v>
      </c>
      <c r="D162" s="24" t="s">
        <v>179</v>
      </c>
      <c r="E162" s="24" t="s">
        <v>179</v>
      </c>
      <c r="F162" s="24" t="s">
        <v>179</v>
      </c>
      <c r="G162" s="24" t="s">
        <v>179</v>
      </c>
      <c r="H162" s="24" t="s">
        <v>179</v>
      </c>
      <c r="I162" s="24" t="s">
        <v>178</v>
      </c>
    </row>
    <row r="163" spans="1:9" ht="12" customHeight="1">
      <c r="A163" s="29" t="s">
        <v>120</v>
      </c>
      <c r="B163" s="24">
        <v>19.321685508735868</v>
      </c>
      <c r="C163" s="24">
        <v>17.063616421184584</v>
      </c>
      <c r="D163" s="24">
        <v>29.600570613409417</v>
      </c>
      <c r="E163" s="24">
        <v>30.312035661218424</v>
      </c>
      <c r="F163" s="24">
        <v>8.2375478927203059</v>
      </c>
      <c r="G163" s="24">
        <v>74.860335195530723</v>
      </c>
      <c r="H163" s="24">
        <v>16.279069767441861</v>
      </c>
      <c r="I163" s="24">
        <v>44.871794871794876</v>
      </c>
    </row>
    <row r="164" spans="1:9" ht="12" customHeight="1">
      <c r="A164" s="29" t="s">
        <v>121</v>
      </c>
      <c r="B164" s="24">
        <v>0.93782117163412126</v>
      </c>
      <c r="C164" s="24">
        <v>1.0498276402381699</v>
      </c>
      <c r="D164" s="23">
        <v>0.42796005706134094</v>
      </c>
      <c r="E164" s="23">
        <v>0.44576523031203563</v>
      </c>
      <c r="F164" s="24" t="s">
        <v>179</v>
      </c>
      <c r="G164" s="24" t="s">
        <v>179</v>
      </c>
      <c r="H164" s="24" t="s">
        <v>179</v>
      </c>
      <c r="I164" s="24" t="s">
        <v>179</v>
      </c>
    </row>
    <row r="165" spans="1:9" ht="12" customHeight="1">
      <c r="A165" s="29"/>
      <c r="B165" s="24"/>
      <c r="C165" s="24"/>
      <c r="D165" s="23"/>
      <c r="E165" s="23"/>
      <c r="F165" s="24"/>
      <c r="G165" s="24"/>
      <c r="H165" s="24"/>
      <c r="I165" s="24"/>
    </row>
    <row r="166" spans="1:9" ht="12" customHeight="1">
      <c r="A166" s="28" t="s">
        <v>122</v>
      </c>
      <c r="B166" s="24"/>
      <c r="C166" s="24"/>
      <c r="D166" s="24"/>
      <c r="E166" s="24"/>
      <c r="F166" s="24"/>
      <c r="G166" s="24"/>
      <c r="H166" s="24"/>
      <c r="I166" s="24"/>
    </row>
    <row r="167" spans="1:9" ht="12" customHeight="1">
      <c r="A167" s="28"/>
      <c r="B167" s="24"/>
      <c r="C167" s="24"/>
      <c r="D167" s="24"/>
      <c r="E167" s="24"/>
      <c r="F167" s="24"/>
      <c r="G167" s="24"/>
      <c r="H167" s="24"/>
      <c r="I167" s="24"/>
    </row>
    <row r="168" spans="1:9">
      <c r="A168" s="28" t="s">
        <v>123</v>
      </c>
      <c r="B168" s="24"/>
      <c r="C168" s="24"/>
      <c r="D168" s="24"/>
      <c r="E168" s="24"/>
      <c r="F168" s="24"/>
      <c r="G168" s="24"/>
      <c r="H168" s="24"/>
      <c r="I168" s="24"/>
    </row>
    <row r="169" spans="1:9" ht="12" customHeight="1">
      <c r="A169" s="29" t="s">
        <v>124</v>
      </c>
      <c r="B169" s="24">
        <v>51.040596094552924</v>
      </c>
      <c r="C169" s="24">
        <v>51.441554371670328</v>
      </c>
      <c r="D169" s="24">
        <v>49.215406562054213</v>
      </c>
      <c r="E169" s="24">
        <v>48.291233283803862</v>
      </c>
      <c r="F169" s="24">
        <v>68.007662835249036</v>
      </c>
      <c r="G169" s="24">
        <v>12.849162011173185</v>
      </c>
      <c r="H169" s="24">
        <v>56.072351421188628</v>
      </c>
      <c r="I169" s="24">
        <v>41.025641025641022</v>
      </c>
    </row>
    <row r="170" spans="1:9" ht="12" customHeight="1">
      <c r="A170" s="32" t="s">
        <v>125</v>
      </c>
      <c r="B170" s="24">
        <v>48.548304213771843</v>
      </c>
      <c r="C170" s="24">
        <v>49.216546537135692</v>
      </c>
      <c r="D170" s="24">
        <v>45.506419400855918</v>
      </c>
      <c r="E170" s="24">
        <v>44.650817236255577</v>
      </c>
      <c r="F170" s="24">
        <v>63.793103448275865</v>
      </c>
      <c r="G170" s="24">
        <v>11.731843575418994</v>
      </c>
      <c r="H170" s="24">
        <v>51.162790697674424</v>
      </c>
      <c r="I170" s="24">
        <v>35.897435897435898</v>
      </c>
    </row>
    <row r="171" spans="1:9" ht="12" customHeight="1">
      <c r="A171" s="32" t="s">
        <v>126</v>
      </c>
      <c r="B171" s="24">
        <v>2.4922918807810892</v>
      </c>
      <c r="C171" s="24">
        <v>2.2250078345346287</v>
      </c>
      <c r="D171" s="24">
        <v>3.7089871611982885</v>
      </c>
      <c r="E171" s="24">
        <v>3.6404160475482916</v>
      </c>
      <c r="F171" s="24">
        <v>4.2145593869731801</v>
      </c>
      <c r="G171" s="24" t="s">
        <v>179</v>
      </c>
      <c r="H171" s="24">
        <v>4.909560723514212</v>
      </c>
      <c r="I171" s="24" t="s">
        <v>179</v>
      </c>
    </row>
    <row r="172" spans="1:9" ht="12" customHeight="1">
      <c r="A172" s="29" t="s">
        <v>127</v>
      </c>
      <c r="B172" s="24">
        <v>48.959403905447068</v>
      </c>
      <c r="C172" s="24">
        <v>48.558445628329679</v>
      </c>
      <c r="D172" s="24">
        <v>50.784593437945787</v>
      </c>
      <c r="E172" s="24">
        <v>51.708766716196145</v>
      </c>
      <c r="F172" s="24">
        <v>31.992337164750957</v>
      </c>
      <c r="G172" s="24">
        <v>87.150837988826808</v>
      </c>
      <c r="H172" s="24">
        <v>44.186046511627907</v>
      </c>
      <c r="I172" s="24">
        <v>58.974358974358978</v>
      </c>
    </row>
    <row r="173" spans="1:9" ht="12" customHeight="1">
      <c r="A173" s="29"/>
      <c r="B173" s="24"/>
      <c r="C173" s="24"/>
      <c r="D173" s="24"/>
      <c r="E173" s="24"/>
      <c r="F173" s="24"/>
      <c r="G173" s="24"/>
      <c r="H173" s="24"/>
      <c r="I173" s="24"/>
    </row>
    <row r="174" spans="1:9">
      <c r="A174" s="28" t="s">
        <v>128</v>
      </c>
      <c r="B174" s="24"/>
      <c r="C174" s="24"/>
      <c r="D174" s="24"/>
      <c r="E174" s="24"/>
      <c r="F174" s="24"/>
      <c r="G174" s="24"/>
      <c r="H174" s="24"/>
      <c r="I174" s="24"/>
    </row>
    <row r="175" spans="1:9" ht="12" customHeight="1">
      <c r="A175" s="28"/>
      <c r="B175" s="24"/>
      <c r="C175" s="24"/>
      <c r="D175" s="24"/>
      <c r="E175" s="24"/>
      <c r="F175" s="24"/>
      <c r="G175" s="24"/>
      <c r="H175" s="24"/>
      <c r="I175" s="24"/>
    </row>
    <row r="176" spans="1:9">
      <c r="A176" s="28" t="s">
        <v>129</v>
      </c>
      <c r="B176" s="24"/>
      <c r="C176" s="24"/>
      <c r="D176" s="24"/>
      <c r="E176" s="24"/>
      <c r="F176" s="24"/>
      <c r="G176" s="24"/>
      <c r="H176" s="24"/>
      <c r="I176" s="24"/>
    </row>
    <row r="177" spans="1:9" ht="12" customHeight="1">
      <c r="A177" s="29" t="s">
        <v>130</v>
      </c>
      <c r="B177" s="24">
        <v>2.4665981500513872</v>
      </c>
      <c r="C177" s="24">
        <v>2.4287057348793479</v>
      </c>
      <c r="D177" s="24">
        <v>2.6390870185449358</v>
      </c>
      <c r="E177" s="24">
        <v>2.6745913818722138</v>
      </c>
      <c r="F177" s="24">
        <v>2.2988505747126435</v>
      </c>
      <c r="G177" s="24" t="s">
        <v>179</v>
      </c>
      <c r="H177" s="24">
        <v>5.4263565891472867</v>
      </c>
      <c r="I177" s="24" t="s">
        <v>179</v>
      </c>
    </row>
    <row r="178" spans="1:9" ht="12" customHeight="1">
      <c r="A178" s="29" t="s">
        <v>131</v>
      </c>
      <c r="B178" s="24">
        <v>2.3124357656731758</v>
      </c>
      <c r="C178" s="24">
        <v>2.4600438733939205</v>
      </c>
      <c r="D178" s="24">
        <v>1.6405135520684737</v>
      </c>
      <c r="E178" s="24">
        <v>1.6344725111441309</v>
      </c>
      <c r="F178" s="23">
        <v>1.7241379310344827</v>
      </c>
      <c r="G178" s="24" t="s">
        <v>179</v>
      </c>
      <c r="H178" s="24">
        <v>2.5839793281653747</v>
      </c>
      <c r="I178" s="24" t="s">
        <v>179</v>
      </c>
    </row>
    <row r="179" spans="1:9" ht="12" customHeight="1">
      <c r="A179" s="29" t="s">
        <v>132</v>
      </c>
      <c r="B179" s="24">
        <v>0.32117163412127442</v>
      </c>
      <c r="C179" s="24">
        <v>0.36038859291758069</v>
      </c>
      <c r="D179" s="24" t="s">
        <v>179</v>
      </c>
      <c r="E179" s="24" t="s">
        <v>179</v>
      </c>
      <c r="F179" s="24" t="s">
        <v>179</v>
      </c>
      <c r="G179" s="24" t="s">
        <v>179</v>
      </c>
      <c r="H179" s="24" t="s">
        <v>179</v>
      </c>
      <c r="I179" s="24" t="s">
        <v>179</v>
      </c>
    </row>
    <row r="180" spans="1:9" ht="12" customHeight="1">
      <c r="A180" s="29" t="s">
        <v>133</v>
      </c>
      <c r="B180" s="24">
        <v>2.89054470709147</v>
      </c>
      <c r="C180" s="24">
        <v>3.3531808210592291</v>
      </c>
      <c r="D180" s="24">
        <v>0.78459343794579173</v>
      </c>
      <c r="E180" s="23">
        <v>0.59435364041604755</v>
      </c>
      <c r="F180" s="23">
        <v>1.3409961685823755</v>
      </c>
      <c r="G180" s="24" t="s">
        <v>179</v>
      </c>
      <c r="H180" s="24" t="s">
        <v>179</v>
      </c>
      <c r="I180" s="24" t="s">
        <v>178</v>
      </c>
    </row>
    <row r="181" spans="1:9" ht="12" customHeight="1">
      <c r="A181" s="29" t="s">
        <v>134</v>
      </c>
      <c r="B181" s="24">
        <v>28.687050359712231</v>
      </c>
      <c r="C181" s="24">
        <v>30.037605766217485</v>
      </c>
      <c r="D181" s="24">
        <v>22.539229671897289</v>
      </c>
      <c r="E181" s="24">
        <v>21.768202080237742</v>
      </c>
      <c r="F181" s="24">
        <v>31.992337164750957</v>
      </c>
      <c r="G181" s="24">
        <v>5.3072625698324023</v>
      </c>
      <c r="H181" s="24">
        <v>23.51421188630491</v>
      </c>
      <c r="I181" s="24">
        <v>19.230769230769234</v>
      </c>
    </row>
    <row r="182" spans="1:9" ht="12" customHeight="1">
      <c r="A182" s="29" t="s">
        <v>135</v>
      </c>
      <c r="B182" s="24">
        <v>9.8150051387461446</v>
      </c>
      <c r="C182" s="24">
        <v>8.6023190222500787</v>
      </c>
      <c r="D182" s="24">
        <v>15.335235378031383</v>
      </c>
      <c r="E182" s="24">
        <v>15.527488855869242</v>
      </c>
      <c r="F182" s="24">
        <v>24.137931034482758</v>
      </c>
      <c r="G182" s="23">
        <v>2.2346368715083798</v>
      </c>
      <c r="H182" s="24">
        <v>17.571059431524546</v>
      </c>
      <c r="I182" s="23">
        <v>8.9743589743589745</v>
      </c>
    </row>
    <row r="183" spans="1:9" ht="12" customHeight="1">
      <c r="A183" s="29" t="s">
        <v>136</v>
      </c>
      <c r="B183" s="24">
        <v>2.0683453237410072</v>
      </c>
      <c r="C183" s="24">
        <v>1.9899717956753369</v>
      </c>
      <c r="D183" s="24">
        <v>2.4251069900142657</v>
      </c>
      <c r="E183" s="24">
        <v>2.3031203566121845</v>
      </c>
      <c r="F183" s="24">
        <v>2.1072796934865901</v>
      </c>
      <c r="G183" s="24">
        <v>3.3519553072625698</v>
      </c>
      <c r="H183" s="24" t="s">
        <v>179</v>
      </c>
      <c r="I183" s="24" t="s">
        <v>179</v>
      </c>
    </row>
    <row r="184" spans="1:9" ht="12" customHeight="1">
      <c r="A184" s="29"/>
      <c r="B184" s="24"/>
      <c r="C184" s="24"/>
      <c r="D184" s="24"/>
      <c r="E184" s="24"/>
      <c r="F184" s="24"/>
      <c r="G184" s="24"/>
      <c r="H184" s="24"/>
      <c r="I184" s="24"/>
    </row>
    <row r="185" spans="1:9">
      <c r="A185" s="28" t="s">
        <v>137</v>
      </c>
      <c r="B185" s="24"/>
      <c r="C185" s="24"/>
      <c r="D185" s="24"/>
      <c r="E185" s="24"/>
      <c r="F185" s="24"/>
      <c r="G185" s="24"/>
      <c r="H185" s="24"/>
      <c r="I185" s="24"/>
    </row>
    <row r="186" spans="1:9" ht="12" customHeight="1">
      <c r="A186" s="29" t="s">
        <v>138</v>
      </c>
      <c r="B186" s="24">
        <v>1.1562178828365879</v>
      </c>
      <c r="C186" s="24">
        <v>1.2691946098401754</v>
      </c>
      <c r="D186" s="23">
        <v>0.57061340941512129</v>
      </c>
      <c r="E186" s="23">
        <v>0.59435364041604755</v>
      </c>
      <c r="F186" s="24" t="s">
        <v>179</v>
      </c>
      <c r="G186" s="24" t="s">
        <v>179</v>
      </c>
      <c r="H186" s="23">
        <v>1.5503875968992249</v>
      </c>
      <c r="I186" s="24" t="s">
        <v>179</v>
      </c>
    </row>
    <row r="187" spans="1:9" ht="12" customHeight="1">
      <c r="A187" s="29" t="s">
        <v>139</v>
      </c>
      <c r="B187" s="24">
        <v>12.692702980472765</v>
      </c>
      <c r="C187" s="24">
        <v>12.503917267314321</v>
      </c>
      <c r="D187" s="24">
        <v>13.552068473609131</v>
      </c>
      <c r="E187" s="24">
        <v>13.447251114413076</v>
      </c>
      <c r="F187" s="24">
        <v>20.689655172413794</v>
      </c>
      <c r="G187" s="23">
        <v>2.5139664804469275</v>
      </c>
      <c r="H187" s="24">
        <v>14.728682170542637</v>
      </c>
      <c r="I187" s="23">
        <v>10.256410256410255</v>
      </c>
    </row>
    <row r="188" spans="1:9" ht="12" customHeight="1">
      <c r="A188" s="29" t="s">
        <v>140</v>
      </c>
      <c r="B188" s="24">
        <v>13.001027749229188</v>
      </c>
      <c r="C188" s="24">
        <v>12.691946098401754</v>
      </c>
      <c r="D188" s="24">
        <v>14.407988587731813</v>
      </c>
      <c r="E188" s="24">
        <v>14.26448736998514</v>
      </c>
      <c r="F188" s="24">
        <v>18.96551724137931</v>
      </c>
      <c r="G188" s="24">
        <v>4.4692737430167595</v>
      </c>
      <c r="H188" s="24">
        <v>17.31266149870801</v>
      </c>
      <c r="I188" s="23">
        <v>12.820512820512819</v>
      </c>
    </row>
    <row r="189" spans="1:9" ht="12" customHeight="1">
      <c r="A189" s="29" t="s">
        <v>141</v>
      </c>
      <c r="B189" s="24">
        <v>3.6998972250770814</v>
      </c>
      <c r="C189" s="24">
        <v>4.1836414916953935</v>
      </c>
      <c r="D189" s="24">
        <v>1.4978601997146932</v>
      </c>
      <c r="E189" s="24">
        <v>1.3372956909361069</v>
      </c>
      <c r="F189" s="24">
        <v>2.2988505747126435</v>
      </c>
      <c r="G189" s="24" t="s">
        <v>179</v>
      </c>
      <c r="H189" s="24" t="s">
        <v>179</v>
      </c>
      <c r="I189" s="24" t="s">
        <v>179</v>
      </c>
    </row>
    <row r="190" spans="1:9" ht="12" customHeight="1">
      <c r="A190" s="29" t="s">
        <v>142</v>
      </c>
      <c r="B190" s="24">
        <v>17.998458376156218</v>
      </c>
      <c r="C190" s="24">
        <v>18.55217800062676</v>
      </c>
      <c r="D190" s="24">
        <v>15.406562054208273</v>
      </c>
      <c r="E190" s="24">
        <v>14.933135215453195</v>
      </c>
      <c r="F190" s="24">
        <v>21.64750957854406</v>
      </c>
      <c r="G190" s="24">
        <v>3.9106145251396649</v>
      </c>
      <c r="H190" s="24">
        <v>16.279069767441861</v>
      </c>
      <c r="I190" s="24">
        <v>12.820512820512819</v>
      </c>
    </row>
    <row r="191" spans="1:9" ht="12" customHeight="1">
      <c r="A191" s="29"/>
      <c r="B191" s="24"/>
      <c r="C191" s="24"/>
      <c r="D191" s="24"/>
      <c r="E191" s="24"/>
      <c r="F191" s="24"/>
      <c r="G191" s="24"/>
      <c r="H191" s="24"/>
      <c r="I191" s="24"/>
    </row>
    <row r="192" spans="1:9">
      <c r="A192" s="28" t="s">
        <v>143</v>
      </c>
      <c r="B192" s="24"/>
      <c r="C192" s="24"/>
      <c r="D192" s="24"/>
      <c r="E192" s="24"/>
      <c r="F192" s="24"/>
      <c r="G192" s="24"/>
      <c r="H192" s="24"/>
      <c r="I192" s="24"/>
    </row>
    <row r="193" spans="1:9" ht="12" customHeight="1">
      <c r="A193" s="29" t="s">
        <v>144</v>
      </c>
      <c r="B193" s="24">
        <v>2.2610483042137717</v>
      </c>
      <c r="C193" s="24">
        <v>2.2093387652773426</v>
      </c>
      <c r="D193" s="24">
        <v>2.4964336661911553</v>
      </c>
      <c r="E193" s="24">
        <v>2.4517087667161963</v>
      </c>
      <c r="F193" s="24">
        <v>3.2567049808429118</v>
      </c>
      <c r="G193" s="24" t="s">
        <v>179</v>
      </c>
      <c r="H193" s="24">
        <v>3.1007751937984498</v>
      </c>
      <c r="I193" s="24" t="s">
        <v>179</v>
      </c>
    </row>
    <row r="194" spans="1:9" ht="12" customHeight="1">
      <c r="A194" s="29" t="s">
        <v>145</v>
      </c>
      <c r="B194" s="24">
        <v>7.0914696813977383</v>
      </c>
      <c r="C194" s="24">
        <v>7.0197430272641803</v>
      </c>
      <c r="D194" s="24">
        <v>7.4179743223965771</v>
      </c>
      <c r="E194" s="24">
        <v>7.3551263001485889</v>
      </c>
      <c r="F194" s="24">
        <v>10.344827586206897</v>
      </c>
      <c r="G194" s="23">
        <v>1.6759776536312849</v>
      </c>
      <c r="H194" s="24">
        <v>9.043927648578812</v>
      </c>
      <c r="I194" s="24" t="s">
        <v>179</v>
      </c>
    </row>
    <row r="195" spans="1:9" ht="12" customHeight="1">
      <c r="A195" s="29" t="s">
        <v>146</v>
      </c>
      <c r="B195" s="24">
        <v>4.7918807810894144</v>
      </c>
      <c r="C195" s="24">
        <v>4.9357568160451271</v>
      </c>
      <c r="D195" s="24">
        <v>4.1369472182596292</v>
      </c>
      <c r="E195" s="24">
        <v>4.0861812778603266</v>
      </c>
      <c r="F195" s="24">
        <v>5.9386973180076632</v>
      </c>
      <c r="G195" s="24" t="s">
        <v>179</v>
      </c>
      <c r="H195" s="24">
        <v>5.4263565891472867</v>
      </c>
      <c r="I195" s="24" t="s">
        <v>179</v>
      </c>
    </row>
    <row r="196" spans="1:9" ht="12" customHeight="1">
      <c r="A196" s="29" t="s">
        <v>147</v>
      </c>
      <c r="B196" s="24">
        <v>2.864850976361768</v>
      </c>
      <c r="C196" s="24">
        <v>2.9144468818552176</v>
      </c>
      <c r="D196" s="24">
        <v>2.5677603423680457</v>
      </c>
      <c r="E196" s="24">
        <v>2.526002971768202</v>
      </c>
      <c r="F196" s="24">
        <v>3.6398467432950192</v>
      </c>
      <c r="G196" s="24" t="s">
        <v>179</v>
      </c>
      <c r="H196" s="23">
        <v>2.5839793281653747</v>
      </c>
      <c r="I196" s="24" t="s">
        <v>179</v>
      </c>
    </row>
    <row r="197" spans="1:9" ht="12" customHeight="1">
      <c r="A197" s="29" t="s">
        <v>148</v>
      </c>
      <c r="B197" s="24">
        <v>8.5817060637204534</v>
      </c>
      <c r="C197" s="24">
        <v>8.962707615167659</v>
      </c>
      <c r="D197" s="24">
        <v>6.847360912981455</v>
      </c>
      <c r="E197" s="24">
        <v>6.6121842496285295</v>
      </c>
      <c r="F197" s="24">
        <v>10.536398467432949</v>
      </c>
      <c r="G197" s="23">
        <v>2.2346368715083798</v>
      </c>
      <c r="H197" s="24">
        <v>5.1679586563307494</v>
      </c>
      <c r="I197" s="23">
        <v>6.4102564102564097</v>
      </c>
    </row>
    <row r="198" spans="1:9" ht="12" customHeight="1">
      <c r="A198" s="29" t="s">
        <v>149</v>
      </c>
      <c r="B198" s="24">
        <v>16.726618705035971</v>
      </c>
      <c r="C198" s="24">
        <v>16.577875274208711</v>
      </c>
      <c r="D198" s="24">
        <v>17.403708987161199</v>
      </c>
      <c r="E198" s="24">
        <v>17.087667161961367</v>
      </c>
      <c r="F198" s="24">
        <v>24.712643678160919</v>
      </c>
      <c r="G198" s="24">
        <v>4.7486033519553068</v>
      </c>
      <c r="H198" s="24">
        <v>18.604651162790699</v>
      </c>
      <c r="I198" s="24">
        <v>15.384615384615385</v>
      </c>
    </row>
    <row r="199" spans="1:9" ht="12" customHeight="1">
      <c r="A199" s="29" t="s">
        <v>150</v>
      </c>
      <c r="B199" s="24">
        <v>6.2435765673175752</v>
      </c>
      <c r="C199" s="24">
        <v>6.5966781573174549</v>
      </c>
      <c r="D199" s="24">
        <v>4.6362339514978608</v>
      </c>
      <c r="E199" s="24">
        <v>4.5319465081723624</v>
      </c>
      <c r="F199" s="24">
        <v>5.3639846743295019</v>
      </c>
      <c r="G199" s="24" t="s">
        <v>179</v>
      </c>
      <c r="H199" s="24">
        <v>7.2351421188630489</v>
      </c>
      <c r="I199" s="24" t="s">
        <v>179</v>
      </c>
    </row>
    <row r="200" spans="1:9" ht="12" customHeight="1">
      <c r="A200" s="29"/>
      <c r="B200" s="24"/>
      <c r="C200" s="24"/>
      <c r="D200" s="24"/>
      <c r="E200" s="24"/>
      <c r="F200" s="24"/>
      <c r="G200" s="24"/>
      <c r="H200" s="24"/>
      <c r="I200" s="24"/>
    </row>
    <row r="201" spans="1:9">
      <c r="A201" s="28" t="s">
        <v>151</v>
      </c>
      <c r="B201" s="24"/>
      <c r="C201" s="24"/>
      <c r="D201" s="24"/>
      <c r="E201" s="24"/>
      <c r="F201" s="24"/>
      <c r="G201" s="24"/>
      <c r="H201" s="24"/>
      <c r="I201" s="24"/>
    </row>
    <row r="202" spans="1:9" ht="12" customHeight="1">
      <c r="A202" s="29" t="s">
        <v>152</v>
      </c>
      <c r="B202" s="24">
        <v>13.1551901336074</v>
      </c>
      <c r="C202" s="24">
        <v>13.020996552804764</v>
      </c>
      <c r="D202" s="24">
        <v>13.7660485021398</v>
      </c>
      <c r="E202" s="24">
        <v>13.521545319465082</v>
      </c>
      <c r="F202" s="24">
        <v>18.199233716475096</v>
      </c>
      <c r="G202" s="24">
        <v>3.3519553072625698</v>
      </c>
      <c r="H202" s="24">
        <v>17.054263565891471</v>
      </c>
      <c r="I202" s="23">
        <v>12.820512820512819</v>
      </c>
    </row>
    <row r="203" spans="1:9" ht="12" customHeight="1">
      <c r="A203" s="29" t="s">
        <v>153</v>
      </c>
      <c r="B203" s="24">
        <v>7.3869475847893122</v>
      </c>
      <c r="C203" s="24">
        <v>7.3331244124099024</v>
      </c>
      <c r="D203" s="24">
        <v>7.6319543509272458</v>
      </c>
      <c r="E203" s="24">
        <v>7.4294205052005946</v>
      </c>
      <c r="F203" s="24">
        <v>9.5785440613026829</v>
      </c>
      <c r="G203" s="23">
        <v>1.6759776536312849</v>
      </c>
      <c r="H203" s="24">
        <v>10.077519379844961</v>
      </c>
      <c r="I203" s="24" t="s">
        <v>179</v>
      </c>
    </row>
    <row r="204" spans="1:9" ht="12" customHeight="1">
      <c r="A204" s="29" t="s">
        <v>154</v>
      </c>
      <c r="B204" s="24">
        <v>6.4362795477903401</v>
      </c>
      <c r="C204" s="24">
        <v>6.0169225947978688</v>
      </c>
      <c r="D204" s="24">
        <v>8.345221112696148</v>
      </c>
      <c r="E204" s="24">
        <v>8.1723625557206532</v>
      </c>
      <c r="F204" s="24">
        <v>13.601532567049809</v>
      </c>
      <c r="G204" s="23">
        <v>1.6759776536312849</v>
      </c>
      <c r="H204" s="24">
        <v>7.4935400516795871</v>
      </c>
      <c r="I204" s="24" t="s">
        <v>179</v>
      </c>
    </row>
    <row r="205" spans="1:9" ht="12" customHeight="1">
      <c r="A205" s="29" t="s">
        <v>155</v>
      </c>
      <c r="B205" s="24">
        <v>1.3874614594039054</v>
      </c>
      <c r="C205" s="24">
        <v>1.4415543716703227</v>
      </c>
      <c r="D205" s="24">
        <v>1.1412268188302426</v>
      </c>
      <c r="E205" s="24">
        <v>1.0401188707280831</v>
      </c>
      <c r="F205" s="23">
        <v>1.5325670498084289</v>
      </c>
      <c r="G205" s="24" t="s">
        <v>179</v>
      </c>
      <c r="H205" s="24" t="s">
        <v>179</v>
      </c>
      <c r="I205" s="24" t="s">
        <v>179</v>
      </c>
    </row>
    <row r="206" spans="1:9" ht="12" customHeight="1">
      <c r="A206" s="29" t="s">
        <v>156</v>
      </c>
      <c r="B206" s="24">
        <v>4.9331963001027743</v>
      </c>
      <c r="C206" s="24">
        <v>4.7007207771858353</v>
      </c>
      <c r="D206" s="24">
        <v>5.9914407988587728</v>
      </c>
      <c r="E206" s="24">
        <v>5.9435364041604748</v>
      </c>
      <c r="F206" s="24">
        <v>7.6628352490421454</v>
      </c>
      <c r="G206" s="23">
        <v>1.9553072625698324</v>
      </c>
      <c r="H206" s="24">
        <v>7.4935400516795871</v>
      </c>
      <c r="I206" s="24" t="s">
        <v>179</v>
      </c>
    </row>
    <row r="207" spans="1:9" ht="12" customHeight="1">
      <c r="A207" s="29"/>
      <c r="B207" s="24"/>
      <c r="C207" s="24"/>
      <c r="D207" s="24"/>
      <c r="E207" s="24"/>
      <c r="F207" s="24"/>
      <c r="G207" s="23"/>
      <c r="H207" s="24"/>
      <c r="I207" s="24"/>
    </row>
    <row r="208" spans="1:9" ht="12" customHeight="1">
      <c r="A208" s="28" t="s">
        <v>157</v>
      </c>
      <c r="B208" s="24"/>
      <c r="C208" s="24"/>
      <c r="D208" s="24"/>
      <c r="E208" s="24"/>
      <c r="F208" s="24"/>
      <c r="G208" s="24"/>
      <c r="H208" s="24"/>
      <c r="I208" s="24"/>
    </row>
    <row r="209" spans="1:9" ht="12" customHeight="1">
      <c r="A209" s="29" t="s">
        <v>158</v>
      </c>
      <c r="B209" s="24">
        <v>32.489722507708116</v>
      </c>
      <c r="C209" s="24">
        <v>33.155750548417423</v>
      </c>
      <c r="D209" s="24">
        <v>29.457917261055634</v>
      </c>
      <c r="E209" s="24">
        <v>28.826151560178303</v>
      </c>
      <c r="F209" s="24">
        <v>42.337164750957854</v>
      </c>
      <c r="G209" s="24">
        <v>5.5865921787709496</v>
      </c>
      <c r="H209" s="24">
        <v>33.591731266149871</v>
      </c>
      <c r="I209" s="24">
        <v>23.076923076923077</v>
      </c>
    </row>
    <row r="210" spans="1:9" ht="12" customHeight="1">
      <c r="A210" s="29" t="s">
        <v>159</v>
      </c>
      <c r="B210" s="24">
        <v>13.990236382322713</v>
      </c>
      <c r="C210" s="24">
        <v>14.070824193042933</v>
      </c>
      <c r="D210" s="24">
        <v>13.69472182596291</v>
      </c>
      <c r="E210" s="24">
        <v>13.447251114413076</v>
      </c>
      <c r="F210" s="24">
        <v>19.157088122605366</v>
      </c>
      <c r="G210" s="24">
        <v>3.0726256983240221</v>
      </c>
      <c r="H210" s="24">
        <v>16.279069767441861</v>
      </c>
      <c r="I210" s="23">
        <v>8.9743589743589745</v>
      </c>
    </row>
    <row r="211" spans="1:9" ht="12" customHeight="1">
      <c r="A211" s="29"/>
      <c r="B211" s="24"/>
      <c r="C211" s="24"/>
      <c r="D211" s="24"/>
      <c r="E211" s="24"/>
      <c r="F211" s="24"/>
      <c r="G211" s="24"/>
      <c r="H211" s="24"/>
      <c r="I211" s="23"/>
    </row>
    <row r="212" spans="1:9" ht="12" customHeight="1">
      <c r="A212" s="28" t="s">
        <v>160</v>
      </c>
      <c r="B212" s="24"/>
      <c r="C212" s="24"/>
      <c r="D212" s="24"/>
      <c r="E212" s="24"/>
      <c r="F212" s="24"/>
      <c r="G212" s="24"/>
      <c r="H212" s="24"/>
      <c r="I212" s="24"/>
    </row>
    <row r="213" spans="1:9" ht="12" customHeight="1">
      <c r="A213" s="29" t="s">
        <v>161</v>
      </c>
      <c r="B213" s="24">
        <v>3.2245632065775949</v>
      </c>
      <c r="C213" s="24">
        <v>2.9144468818552176</v>
      </c>
      <c r="D213" s="24">
        <v>4.5649072753209703</v>
      </c>
      <c r="E213" s="24">
        <v>4.3833580980683502</v>
      </c>
      <c r="F213" s="24">
        <v>4.980842911877394</v>
      </c>
      <c r="G213" s="24" t="s">
        <v>179</v>
      </c>
      <c r="H213" s="24">
        <v>6.7183462532299743</v>
      </c>
      <c r="I213" s="24" t="s">
        <v>179</v>
      </c>
    </row>
    <row r="214" spans="1:9" ht="12" customHeight="1">
      <c r="A214" s="29" t="s">
        <v>162</v>
      </c>
      <c r="B214" s="24">
        <v>33.838643371017476</v>
      </c>
      <c r="C214" s="24">
        <v>34.299592604199312</v>
      </c>
      <c r="D214" s="24">
        <v>31.740370898716119</v>
      </c>
      <c r="E214" s="24">
        <v>31.426448736998513</v>
      </c>
      <c r="F214" s="24">
        <v>50</v>
      </c>
      <c r="G214" s="24">
        <v>4.7486033519553068</v>
      </c>
      <c r="H214" s="24">
        <v>32.558139534883722</v>
      </c>
      <c r="I214" s="24">
        <v>23.076923076923077</v>
      </c>
    </row>
    <row r="215" spans="1:9" ht="12" customHeight="1">
      <c r="A215" s="29"/>
      <c r="B215" s="24"/>
      <c r="C215" s="24"/>
      <c r="D215" s="24"/>
      <c r="E215" s="24"/>
      <c r="F215" s="24"/>
      <c r="G215" s="24"/>
      <c r="H215" s="24"/>
      <c r="I215" s="24"/>
    </row>
    <row r="216" spans="1:9" ht="12" customHeight="1">
      <c r="A216" s="28" t="s">
        <v>163</v>
      </c>
      <c r="B216" s="24"/>
      <c r="C216" s="24"/>
      <c r="D216" s="24"/>
      <c r="E216" s="24"/>
      <c r="F216" s="24"/>
      <c r="G216" s="24"/>
      <c r="H216" s="24"/>
      <c r="I216" s="24"/>
    </row>
    <row r="217" spans="1:9" ht="12" customHeight="1">
      <c r="A217" s="29" t="s">
        <v>164</v>
      </c>
      <c r="B217" s="24">
        <v>40.686022610483043</v>
      </c>
      <c r="C217" s="24">
        <v>40.598558445628328</v>
      </c>
      <c r="D217" s="24">
        <v>41.084165477888732</v>
      </c>
      <c r="E217" s="24">
        <v>40.490341753343237</v>
      </c>
      <c r="F217" s="24">
        <v>60.153256704980841</v>
      </c>
      <c r="G217" s="24">
        <v>10.614525139664805</v>
      </c>
      <c r="H217" s="24">
        <v>42.894056847545222</v>
      </c>
      <c r="I217" s="24">
        <v>34.615384615384613</v>
      </c>
    </row>
    <row r="218" spans="1:9" ht="12" customHeight="1">
      <c r="A218" s="29" t="s">
        <v>165</v>
      </c>
      <c r="B218" s="24">
        <v>1.9013360739979446</v>
      </c>
      <c r="C218" s="24">
        <v>2.0056408649326229</v>
      </c>
      <c r="D218" s="24">
        <v>1.4265335235378032</v>
      </c>
      <c r="E218" s="24">
        <v>1.3372956909361069</v>
      </c>
      <c r="F218" s="23">
        <v>1.3409961685823755</v>
      </c>
      <c r="G218" s="24" t="s">
        <v>179</v>
      </c>
      <c r="H218" s="23">
        <v>2.5839793281653747</v>
      </c>
      <c r="I218" s="24" t="s">
        <v>179</v>
      </c>
    </row>
    <row r="219" spans="1:9" ht="12" customHeight="1">
      <c r="A219" s="29" t="s">
        <v>166</v>
      </c>
      <c r="B219" s="24">
        <v>22.327852004110994</v>
      </c>
      <c r="C219" s="24">
        <v>21.341272328423692</v>
      </c>
      <c r="D219" s="24">
        <v>26.747503566333808</v>
      </c>
      <c r="E219" s="24">
        <v>26.671619613670135</v>
      </c>
      <c r="F219" s="24">
        <v>22.030651340996169</v>
      </c>
      <c r="G219" s="24">
        <v>19.832402234636874</v>
      </c>
      <c r="H219" s="24">
        <v>39.276485788113696</v>
      </c>
      <c r="I219" s="24">
        <v>28.205128205128204</v>
      </c>
    </row>
    <row r="220" spans="1:9" ht="12" customHeight="1">
      <c r="A220" s="29" t="s">
        <v>167</v>
      </c>
      <c r="B220" s="24">
        <v>35.084789311408016</v>
      </c>
      <c r="C220" s="24">
        <v>36.038859291758065</v>
      </c>
      <c r="D220" s="24">
        <v>30.741797432239657</v>
      </c>
      <c r="E220" s="24">
        <v>31.500742942050518</v>
      </c>
      <c r="F220" s="24">
        <v>16.475095785440612</v>
      </c>
      <c r="G220" s="24">
        <v>69.55307262569832</v>
      </c>
      <c r="H220" s="24">
        <v>15.245478036175712</v>
      </c>
      <c r="I220" s="24">
        <v>37.179487179487182</v>
      </c>
    </row>
    <row r="221" spans="1:9" ht="12" customHeight="1">
      <c r="A221" s="9"/>
      <c r="B221" s="44"/>
      <c r="C221" s="44"/>
      <c r="D221" s="13"/>
      <c r="E221" s="13"/>
      <c r="F221" s="13"/>
      <c r="G221" s="13"/>
      <c r="H221" s="13"/>
    </row>
    <row r="222" spans="1:9" ht="12" customHeight="1">
      <c r="A222" s="43" t="s">
        <v>195</v>
      </c>
      <c r="B222" s="43"/>
      <c r="C222" s="43"/>
      <c r="D222" s="43"/>
      <c r="E222" s="43"/>
      <c r="F222" s="43"/>
    </row>
    <row r="223" spans="1:9" ht="12" customHeight="1">
      <c r="A223" s="41"/>
      <c r="B223" s="38"/>
      <c r="C223" s="38"/>
      <c r="D223" s="38"/>
      <c r="E223" s="38"/>
      <c r="F223" s="38"/>
    </row>
    <row r="224" spans="1:9" ht="12" customHeight="1">
      <c r="A224" s="46" t="s">
        <v>198</v>
      </c>
      <c r="B224" s="47"/>
      <c r="C224" s="47"/>
      <c r="D224" s="47"/>
      <c r="E224" s="47"/>
      <c r="F224" s="47"/>
    </row>
    <row r="225" spans="1:6" ht="12" customHeight="1">
      <c r="A225" s="46" t="s">
        <v>199</v>
      </c>
      <c r="B225" s="47"/>
      <c r="C225" s="47"/>
      <c r="D225" s="47"/>
      <c r="E225" s="47"/>
      <c r="F225" s="47"/>
    </row>
    <row r="226" spans="1:6" ht="12" customHeight="1">
      <c r="A226" s="36"/>
      <c r="B226" s="39"/>
      <c r="C226" s="36"/>
      <c r="D226" s="36"/>
      <c r="E226" s="36"/>
      <c r="F226" s="36"/>
    </row>
    <row r="227" spans="1:6" ht="12" customHeight="1">
      <c r="A227" s="40"/>
      <c r="B227" s="39"/>
      <c r="C227" s="37"/>
      <c r="D227" s="37"/>
      <c r="E227" s="37"/>
      <c r="F227" s="37"/>
    </row>
    <row r="228" spans="1:6">
      <c r="A228" s="42" t="s">
        <v>197</v>
      </c>
      <c r="B228" s="39"/>
      <c r="C228" s="37"/>
      <c r="D228" s="37"/>
      <c r="E228" s="37"/>
      <c r="F228" s="37"/>
    </row>
    <row r="229" spans="1:6">
      <c r="A229" s="42" t="s">
        <v>196</v>
      </c>
      <c r="B229" s="39"/>
      <c r="C229" s="37"/>
      <c r="D229" s="37"/>
      <c r="E229" s="37"/>
      <c r="F229" s="37"/>
    </row>
    <row r="240" spans="1:6">
      <c r="B240" s="45"/>
    </row>
  </sheetData>
  <mergeCells count="11">
    <mergeCell ref="F7:I7"/>
    <mergeCell ref="B8:I8"/>
    <mergeCell ref="A3:A8"/>
    <mergeCell ref="B4:B7"/>
    <mergeCell ref="C4:C7"/>
    <mergeCell ref="B3:I3"/>
    <mergeCell ref="D4:D7"/>
    <mergeCell ref="E4:I4"/>
    <mergeCell ref="E5:E7"/>
    <mergeCell ref="F5:G5"/>
    <mergeCell ref="H5:I5"/>
  </mergeCells>
  <pageMargins left="0.70866141732283472" right="0.70866141732283472" top="0.78740157480314965" bottom="0.78740157480314965" header="0.31496062992125984" footer="0.31496062992125984"/>
  <pageSetup paperSize="9" scale="65" fitToHeight="0" orientation="portrait" r:id="rId1"/>
  <rowBreaks count="3" manualBreakCount="3">
    <brk id="65" max="16383" man="1"/>
    <brk id="139" max="16383" man="1"/>
    <brk id="1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Bevölkerung</vt:lpstr>
      <vt:lpstr>Anteil an Bevölkerung</vt:lpstr>
      <vt:lpstr>Anteil Merkmalsausprägung</vt:lpstr>
      <vt:lpstr>'Anteil an Bevölkerung'!Drucktitel</vt:lpstr>
      <vt:lpstr>'Anteil Merkmalsausprägung'!Drucktitel</vt:lpstr>
      <vt:lpstr>Bevölkerung!Drucktitel</vt:lpstr>
    </vt:vector>
  </TitlesOfParts>
  <Company>IT.Niedersachsen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Linnenbrink, Gillian (LSN)</dc:creator>
  <cp:lastModifiedBy>Driefert, Kathleen (LSN)</cp:lastModifiedBy>
  <cp:lastPrinted>2017-08-01T13:17:10Z</cp:lastPrinted>
  <dcterms:created xsi:type="dcterms:W3CDTF">2017-05-19T06:13:09Z</dcterms:created>
  <dcterms:modified xsi:type="dcterms:W3CDTF">2017-08-02T06:16:24Z</dcterms:modified>
</cp:coreProperties>
</file>