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intra.m016.eakte.niedersachsen.de/vis/550EEEFB-35D5-1A10-1EF3-380DCF0AF77F/webdav/141969/"/>
    </mc:Choice>
  </mc:AlternateContent>
  <xr:revisionPtr revIDLastSave="0" documentId="8_{22F76E54-B1B9-421C-B471-D29CE47762ED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Tabelle2" sheetId="3" r:id="rId1"/>
  </sheets>
  <calcPr calcId="191029"/>
</workbook>
</file>

<file path=xl/calcChain.xml><?xml version="1.0" encoding="utf-8"?>
<calcChain xmlns="http://schemas.openxmlformats.org/spreadsheetml/2006/main">
  <c r="P40" i="3" l="1"/>
  <c r="P41" i="3"/>
  <c r="P42" i="3"/>
  <c r="P43" i="3"/>
  <c r="P44" i="3"/>
  <c r="P45" i="3"/>
  <c r="P46" i="3"/>
  <c r="P47" i="3"/>
  <c r="P48" i="3"/>
  <c r="P39" i="3"/>
  <c r="O40" i="3"/>
  <c r="O41" i="3"/>
  <c r="O42" i="3"/>
  <c r="O43" i="3"/>
  <c r="O44" i="3"/>
  <c r="O45" i="3"/>
  <c r="O46" i="3"/>
  <c r="O47" i="3"/>
  <c r="O48" i="3"/>
  <c r="O39" i="3"/>
</calcChain>
</file>

<file path=xl/sharedStrings.xml><?xml version="1.0" encoding="utf-8"?>
<sst xmlns="http://schemas.openxmlformats.org/spreadsheetml/2006/main" count="61" uniqueCount="26">
  <si>
    <t>Anzahl</t>
  </si>
  <si>
    <t>Kaufmann/Kauffrau im Einzelhandel</t>
  </si>
  <si>
    <t>Kaufmann/Kauffrau für Büromanagement</t>
  </si>
  <si>
    <t>Industriekaufmann/-kauffrau</t>
  </si>
  <si>
    <t>Männer</t>
  </si>
  <si>
    <t>Frauen</t>
  </si>
  <si>
    <t>Anteil</t>
  </si>
  <si>
    <t>insgesamt</t>
  </si>
  <si>
    <t xml:space="preserve">Frauen </t>
  </si>
  <si>
    <t xml:space="preserve">Männer </t>
  </si>
  <si>
    <t xml:space="preserve">*) Hinweis: Aus Datenschutzgründen sind alle Daten (Absolutwerte) jeweils auf ein Vielfaches von 3 gerundet; der Insgesamtwert kann deshalb von der Summe der Einzelwerte abweichen.           </t>
  </si>
  <si>
    <t>Balkendiagramm</t>
  </si>
  <si>
    <t>Zeilenende</t>
  </si>
  <si>
    <t>Die nächste Zeile enthält eine Fußnote.</t>
  </si>
  <si>
    <t>Spaltenende</t>
  </si>
  <si>
    <t>Tabellenende</t>
  </si>
  <si>
    <t>Ausbildungsberuf</t>
  </si>
  <si>
    <t>Kraftfahrzeugmechatroniker/in</t>
  </si>
  <si>
    <t>Elektroniker/in</t>
  </si>
  <si>
    <t>Medizinische(r) Fachangestellte(r)</t>
  </si>
  <si>
    <t>Anlagenmechaniker/in für Sanitär-, Heizungs- und Klimatechnik</t>
  </si>
  <si>
    <t>Fachinformatiker/in</t>
  </si>
  <si>
    <t>Verkäufer/in</t>
  </si>
  <si>
    <t>Zahnmedizinische(r) Fachangestellte(r)</t>
  </si>
  <si>
    <r>
      <t>Abbildung 2: Neu abgeschlossene Ausbildungsverträge in Niedersachsen 2022 nach Ausbildungsberufen (TOP 10) und Anteile nach Geschlecht</t>
    </r>
    <r>
      <rPr>
        <vertAlign val="superscript"/>
        <sz val="10"/>
        <rFont val="NDSFrutiger 55 Roman"/>
      </rPr>
      <t>*)</t>
    </r>
  </si>
  <si>
    <r>
      <rPr>
        <sz val="11"/>
        <rFont val="NDSFrutiger 55 Roman"/>
      </rPr>
      <t>Anlage zur Pressemitteilung 084/2023</t>
    </r>
    <r>
      <rPr>
        <sz val="9"/>
        <rFont val="NDSFrutiger 45 Light"/>
      </rPr>
      <t xml:space="preserve">
© 2023 Landesamt für Statistik Niedersachsen (LSN).
Verbreitung mit Quellenangabe erwünscht.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</si>
</sst>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#,###,###,###,###,###,##0"/>
  </numFmts>
  <fonts count="14" x14ac:knownFonts="1">
    <font>
      <sz val="9.5"/>
      <color rgb="FF000000"/>
      <name val="Arial"/>
    </font>
    <font>
      <sz val="9.5"/>
      <color rgb="FF000000"/>
      <name val="Arial"/>
      <family val="2"/>
    </font>
    <font>
      <sz val="9.5"/>
      <color rgb="FF000000"/>
      <name val="Arial"/>
      <family val="2"/>
    </font>
    <font>
      <sz val="9.5"/>
      <color theme="0"/>
      <name val="NDSFrutiger 45 Light"/>
    </font>
    <font>
      <sz val="9.5"/>
      <color theme="0"/>
      <name val="Arial"/>
      <family val="2"/>
    </font>
    <font>
      <sz val="9.5"/>
      <name val="Arial"/>
      <family val="2"/>
    </font>
    <font>
      <sz val="1"/>
      <color theme="0"/>
      <name val="Arial"/>
      <family val="2"/>
    </font>
    <font>
      <sz val="11"/>
      <name val="NDSFrutiger 45 Light"/>
    </font>
    <font>
      <sz val="11"/>
      <name val="NDSFrutiger 55 Roman"/>
    </font>
    <font>
      <sz val="9"/>
      <name val="NDSFrutiger 45 Light"/>
    </font>
    <font>
      <sz val="1"/>
      <name val="Arial"/>
      <family val="2"/>
    </font>
    <font>
      <sz val="10"/>
      <name val="NDSFrutiger 55 Roman"/>
    </font>
    <font>
      <vertAlign val="superscript"/>
      <sz val="10"/>
      <name val="NDSFrutiger 55 Roman"/>
    </font>
    <font>
      <sz val="11"/>
      <color theme="0"/>
      <name val="NDSFrutiger 45 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">
    <xf numFmtId="0" fontId="0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164" fontId="5" fillId="0" borderId="0" xfId="0" applyNumberFormat="1" applyFont="1" applyFill="1" applyBorder="1" applyAlignment="1">
      <alignment horizontal="left"/>
    </xf>
    <xf numFmtId="0" fontId="6" fillId="0" borderId="0" xfId="0" applyFont="1" applyFill="1"/>
    <xf numFmtId="9" fontId="6" fillId="0" borderId="0" xfId="0" applyNumberFormat="1" applyFont="1" applyFill="1"/>
    <xf numFmtId="0" fontId="11" fillId="0" borderId="0" xfId="0" applyFont="1" applyFill="1" applyBorder="1" applyAlignment="1">
      <alignment horizontal="left" vertical="center" readingOrder="1"/>
    </xf>
    <xf numFmtId="0" fontId="13" fillId="0" borderId="0" xfId="0" applyFont="1" applyFill="1" applyBorder="1" applyAlignment="1">
      <alignment horizontal="left"/>
    </xf>
    <xf numFmtId="164" fontId="4" fillId="0" borderId="0" xfId="0" applyNumberFormat="1" applyFont="1" applyFill="1" applyBorder="1" applyAlignment="1">
      <alignment horizontal="left"/>
    </xf>
    <xf numFmtId="0" fontId="6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wrapText="1"/>
    </xf>
    <xf numFmtId="0" fontId="10" fillId="0" borderId="0" xfId="0" applyFont="1" applyFill="1" applyAlignment="1">
      <alignment horizontal="left" vertical="center"/>
    </xf>
    <xf numFmtId="44" fontId="6" fillId="0" borderId="0" xfId="1" applyFont="1" applyFill="1" applyAlignment="1">
      <alignment horizontal="left" wrapText="1"/>
    </xf>
  </cellXfs>
  <cellStyles count="3">
    <cellStyle name="Standard" xfId="0" builtinId="0"/>
    <cellStyle name="Währung" xfId="1" builtinId="4"/>
    <cellStyle name="Währung 2" xfId="2" xr:uid="{00000000-0005-0000-0000-00002F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1827290552720897"/>
          <c:y val="5.4298211540906104E-2"/>
          <c:w val="0.54226762515420579"/>
          <c:h val="0.84792585151935651"/>
        </c:manualLayout>
      </c:layout>
      <c:barChart>
        <c:barDir val="bar"/>
        <c:grouping val="stacked"/>
        <c:varyColors val="0"/>
        <c:ser>
          <c:idx val="0"/>
          <c:order val="0"/>
          <c:tx>
            <c:v>Männer 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8957C6DC-2C13-4B5D-A82E-9F0E50D3864B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E6DB-43F5-AA9D-DFF4A018A27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C5DD9B0-A8C1-4AF9-81D1-EACD806443C3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E6DB-43F5-AA9D-DFF4A018A27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B3E52B9A-1F47-4E55-A4C3-E9976DED8612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E6DB-43F5-AA9D-DFF4A018A27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B3EDA556-4FE2-49CA-8052-BC92643221B8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E6DB-43F5-AA9D-DFF4A018A27E}"/>
                </c:ext>
              </c:extLst>
            </c:dLbl>
            <c:dLbl>
              <c:idx val="4"/>
              <c:layout>
                <c:manualLayout>
                  <c:x val="7.5907971059021619E-3"/>
                  <c:y val="2.6678316037035146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NDSFrutiger 45 Light" panose="02000403040000020004" pitchFamily="2" charset="0"/>
                        <a:ea typeface="+mn-ea"/>
                        <a:cs typeface="+mn-cs"/>
                      </a:defRPr>
                    </a:pPr>
                    <a:fld id="{6169C95C-C2B6-4E68-BA7B-637AAAB082FA}" type="CELLRANGE">
                      <a:rPr lang="en-US"/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[ZELLBEREICH]</a:t>
                    </a:fld>
                    <a:endParaRPr lang="de-DE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NDSFrutiger 45 Light" panose="02000403040000020004" pitchFamily="2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E6DB-43F5-AA9D-DFF4A018A27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74E1D02E-6078-4DF2-9C34-17754C8B366D}" type="CELLRANGE">
                      <a:rPr lang="en-US">
                        <a:solidFill>
                          <a:schemeClr val="bg1"/>
                        </a:solidFill>
                      </a:rPr>
                      <a:pPr/>
                      <a:t>[ZELLBEREICH]</a:t>
                    </a:fld>
                    <a:endParaRPr lang="de-D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E6DB-43F5-AA9D-DFF4A018A27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85D935D6-EC7D-419E-A1C4-96A7DB2A34FA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E6DB-43F5-AA9D-DFF4A018A27E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16178ACA-BCA1-429B-A056-1A8CF0D5D425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E6DB-43F5-AA9D-DFF4A018A27E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85AFDDE7-493A-42FB-9941-DD418A4B2874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E6DB-43F5-AA9D-DFF4A018A27E}"/>
                </c:ext>
              </c:extLst>
            </c:dLbl>
            <c:dLbl>
              <c:idx val="9"/>
              <c:layout>
                <c:manualLayout>
                  <c:x val="1.6118633139909735E-3"/>
                  <c:y val="3.48356074767638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NDSFrutiger 45 Light" panose="02000403040000020004" pitchFamily="2" charset="0"/>
                        <a:ea typeface="+mn-ea"/>
                        <a:cs typeface="+mn-cs"/>
                      </a:defRPr>
                    </a:pPr>
                    <a:fld id="{5028FE56-3067-4E04-BCEC-B5F5713FC006}" type="CELLRANGE">
                      <a:rPr lang="en-US"/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[ZELLBEREICH]</a:t>
                    </a:fld>
                    <a:endParaRPr lang="de-DE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NDSFrutiger 45 Light" panose="02000403040000020004" pitchFamily="2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E6DB-43F5-AA9D-DFF4A018A27E}"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NDSFrutiger 45 Light" panose="02000403040000020004" pitchFamily="2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Tabelle2!$K$39:$K$48</c:f>
              <c:strCache>
                <c:ptCount val="10"/>
                <c:pt idx="0">
                  <c:v>Kaufmann/Kauffrau im Einzelhandel</c:v>
                </c:pt>
                <c:pt idx="1">
                  <c:v>Kraftfahrzeugmechatroniker/in</c:v>
                </c:pt>
                <c:pt idx="2">
                  <c:v>Verkäufer/in</c:v>
                </c:pt>
                <c:pt idx="3">
                  <c:v>Kaufmann/Kauffrau für Büromanagement</c:v>
                </c:pt>
                <c:pt idx="4">
                  <c:v>Medizinische(r) Fachangestellte(r)</c:v>
                </c:pt>
                <c:pt idx="5">
                  <c:v>Elektroniker/in</c:v>
                </c:pt>
                <c:pt idx="6">
                  <c:v>Fachinformatiker/in</c:v>
                </c:pt>
                <c:pt idx="7">
                  <c:v>Industriekaufmann/-kauffrau</c:v>
                </c:pt>
                <c:pt idx="8">
                  <c:v>Anlagenmechaniker/in für Sanitär-, Heizungs- und Klimatechnik</c:v>
                </c:pt>
                <c:pt idx="9">
                  <c:v>Zahnmedizinische(r) Fachangestellte(r)</c:v>
                </c:pt>
              </c:strCache>
            </c:strRef>
          </c:cat>
          <c:val>
            <c:numRef>
              <c:f>Tabelle2!$N$39:$N$48</c:f>
              <c:numCache>
                <c:formatCode>General</c:formatCode>
                <c:ptCount val="10"/>
                <c:pt idx="0">
                  <c:v>1233</c:v>
                </c:pt>
                <c:pt idx="1">
                  <c:v>2211</c:v>
                </c:pt>
                <c:pt idx="2">
                  <c:v>1002</c:v>
                </c:pt>
                <c:pt idx="3">
                  <c:v>597</c:v>
                </c:pt>
                <c:pt idx="4">
                  <c:v>75</c:v>
                </c:pt>
                <c:pt idx="5">
                  <c:v>1644</c:v>
                </c:pt>
                <c:pt idx="6">
                  <c:v>1539</c:v>
                </c:pt>
                <c:pt idx="7">
                  <c:v>789</c:v>
                </c:pt>
                <c:pt idx="8">
                  <c:v>1497</c:v>
                </c:pt>
                <c:pt idx="9">
                  <c:v>51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Tabelle2!$P$39:$P$48</c15:f>
                <c15:dlblRangeCache>
                  <c:ptCount val="10"/>
                  <c:pt idx="0">
                    <c:v>51%</c:v>
                  </c:pt>
                  <c:pt idx="1">
                    <c:v>93%</c:v>
                  </c:pt>
                  <c:pt idx="2">
                    <c:v>47%</c:v>
                  </c:pt>
                  <c:pt idx="3">
                    <c:v>28%</c:v>
                  </c:pt>
                  <c:pt idx="4">
                    <c:v>4%</c:v>
                  </c:pt>
                  <c:pt idx="5">
                    <c:v>97%</c:v>
                  </c:pt>
                  <c:pt idx="6">
                    <c:v>92%</c:v>
                  </c:pt>
                  <c:pt idx="7">
                    <c:v>50%</c:v>
                  </c:pt>
                  <c:pt idx="8">
                    <c:v>98%</c:v>
                  </c:pt>
                  <c:pt idx="9">
                    <c:v>4%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E6DB-43F5-AA9D-DFF4A018A27E}"/>
            </c:ext>
          </c:extLst>
        </c:ser>
        <c:ser>
          <c:idx val="1"/>
          <c:order val="1"/>
          <c:tx>
            <c:v>Frauen 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1236CA2C-583D-4EFD-A601-752AEBA0833F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E6DB-43F5-AA9D-DFF4A018A27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ECE9046-337F-4DD5-983A-A36F0DA79962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E6DB-43F5-AA9D-DFF4A018A27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5BF6515A-CDC3-4459-8007-7AC852BBC8EE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E6DB-43F5-AA9D-DFF4A018A27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5437F41D-3C62-475E-99AB-FC27DEB9D689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E6DB-43F5-AA9D-DFF4A018A27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74A5AB5A-0177-417C-8597-0EB029E66BDF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E6DB-43F5-AA9D-DFF4A018A27E}"/>
                </c:ext>
              </c:extLst>
            </c:dLbl>
            <c:dLbl>
              <c:idx val="5"/>
              <c:layout>
                <c:manualLayout>
                  <c:x val="1.8975332068311104E-2"/>
                  <c:y val="0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NDSFrutiger 45 Light" panose="02000403040000020004" pitchFamily="2" charset="0"/>
                        <a:ea typeface="+mn-ea"/>
                        <a:cs typeface="+mn-cs"/>
                      </a:defRPr>
                    </a:pPr>
                    <a:fld id="{C68EE843-8244-4376-9F14-F6DC828801A3}" type="CELLRANGE">
                      <a:rPr lang="en-US"/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[ZELLBEREICH]</a:t>
                    </a:fld>
                    <a:endParaRPr lang="de-DE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NDSFrutiger 45 Light" panose="02000403040000020004" pitchFamily="2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E6DB-43F5-AA9D-DFF4A018A27E}"/>
                </c:ext>
              </c:extLst>
            </c:dLbl>
            <c:dLbl>
              <c:idx val="6"/>
              <c:layout>
                <c:manualLayout>
                  <c:x val="3.1218557919621748E-2"/>
                  <c:y val="5.6343583170171707E-7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NDSFrutiger 45 Light" panose="02000403040000020004" pitchFamily="2" charset="0"/>
                        <a:ea typeface="+mn-ea"/>
                        <a:cs typeface="+mn-cs"/>
                      </a:defRPr>
                    </a:pPr>
                    <a:fld id="{5C53E081-C603-4CE0-92C0-F67A25CF447B}" type="CELLRANGE">
                      <a:rPr lang="en-US"/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[ZELLBEREICH]</a:t>
                    </a:fld>
                    <a:endParaRPr lang="de-DE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NDSFrutiger 45 Light" panose="02000403040000020004" pitchFamily="2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E6DB-43F5-AA9D-DFF4A018A27E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0F830F62-B3AA-4519-AF86-4C0021335509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E6DB-43F5-AA9D-DFF4A018A27E}"/>
                </c:ext>
              </c:extLst>
            </c:dLbl>
            <c:dLbl>
              <c:idx val="8"/>
              <c:layout>
                <c:manualLayout>
                  <c:x val="2.1016548463356974E-2"/>
                  <c:y val="3.7562388788860145E-7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NDSFrutiger 45 Light" panose="02000403040000020004" pitchFamily="2" charset="0"/>
                        <a:ea typeface="+mn-ea"/>
                        <a:cs typeface="+mn-cs"/>
                      </a:defRPr>
                    </a:pPr>
                    <a:fld id="{021CB0DF-FDB6-40CC-AFEA-A81C4F6DCA69}" type="CELLRANGE">
                      <a:rPr lang="en-US"/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[ZELLBEREICH]</a:t>
                    </a:fld>
                    <a:endParaRPr lang="de-DE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NDSFrutiger 45 Light" panose="02000403040000020004" pitchFamily="2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E6DB-43F5-AA9D-DFF4A018A27E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A553BCE8-69B7-4E75-9C00-C56B4D8033F3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E6DB-43F5-AA9D-DFF4A018A27E}"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NDSFrutiger 45 Light" panose="02000403040000020004" pitchFamily="2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Tabelle2!$K$39:$K$48</c:f>
              <c:strCache>
                <c:ptCount val="10"/>
                <c:pt idx="0">
                  <c:v>Kaufmann/Kauffrau im Einzelhandel</c:v>
                </c:pt>
                <c:pt idx="1">
                  <c:v>Kraftfahrzeugmechatroniker/in</c:v>
                </c:pt>
                <c:pt idx="2">
                  <c:v>Verkäufer/in</c:v>
                </c:pt>
                <c:pt idx="3">
                  <c:v>Kaufmann/Kauffrau für Büromanagement</c:v>
                </c:pt>
                <c:pt idx="4">
                  <c:v>Medizinische(r) Fachangestellte(r)</c:v>
                </c:pt>
                <c:pt idx="5">
                  <c:v>Elektroniker/in</c:v>
                </c:pt>
                <c:pt idx="6">
                  <c:v>Fachinformatiker/in</c:v>
                </c:pt>
                <c:pt idx="7">
                  <c:v>Industriekaufmann/-kauffrau</c:v>
                </c:pt>
                <c:pt idx="8">
                  <c:v>Anlagenmechaniker/in für Sanitär-, Heizungs- und Klimatechnik</c:v>
                </c:pt>
                <c:pt idx="9">
                  <c:v>Zahnmedizinische(r) Fachangestellte(r)</c:v>
                </c:pt>
              </c:strCache>
            </c:strRef>
          </c:cat>
          <c:val>
            <c:numRef>
              <c:f>Tabelle2!$M$39:$M$48</c:f>
              <c:numCache>
                <c:formatCode>General</c:formatCode>
                <c:ptCount val="10"/>
                <c:pt idx="0">
                  <c:v>1188</c:v>
                </c:pt>
                <c:pt idx="1">
                  <c:v>159</c:v>
                </c:pt>
                <c:pt idx="2">
                  <c:v>1137</c:v>
                </c:pt>
                <c:pt idx="3">
                  <c:v>1524</c:v>
                </c:pt>
                <c:pt idx="4">
                  <c:v>1737</c:v>
                </c:pt>
                <c:pt idx="5">
                  <c:v>57</c:v>
                </c:pt>
                <c:pt idx="6">
                  <c:v>144</c:v>
                </c:pt>
                <c:pt idx="7">
                  <c:v>792</c:v>
                </c:pt>
                <c:pt idx="8">
                  <c:v>36</c:v>
                </c:pt>
                <c:pt idx="9">
                  <c:v>1374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Tabelle2!$O$39:$O$48</c15:f>
                <c15:dlblRangeCache>
                  <c:ptCount val="10"/>
                  <c:pt idx="0">
                    <c:v>49%</c:v>
                  </c:pt>
                  <c:pt idx="1">
                    <c:v>7%</c:v>
                  </c:pt>
                  <c:pt idx="2">
                    <c:v>53%</c:v>
                  </c:pt>
                  <c:pt idx="3">
                    <c:v>72%</c:v>
                  </c:pt>
                  <c:pt idx="4">
                    <c:v>96%</c:v>
                  </c:pt>
                  <c:pt idx="5">
                    <c:v>3%</c:v>
                  </c:pt>
                  <c:pt idx="6">
                    <c:v>9%</c:v>
                  </c:pt>
                  <c:pt idx="7">
                    <c:v>50%</c:v>
                  </c:pt>
                  <c:pt idx="8">
                    <c:v>2%</c:v>
                  </c:pt>
                  <c:pt idx="9">
                    <c:v>96%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5-E6DB-43F5-AA9D-DFF4A018A27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25"/>
        <c:overlap val="100"/>
        <c:axId val="321551864"/>
        <c:axId val="321552256"/>
      </c:barChart>
      <c:catAx>
        <c:axId val="3215518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DSFrutiger 45 Light" panose="02000403040000020004" pitchFamily="2" charset="0"/>
                <a:ea typeface="+mn-ea"/>
                <a:cs typeface="+mn-cs"/>
              </a:defRPr>
            </a:pPr>
            <a:endParaRPr lang="de-DE"/>
          </a:p>
        </c:txPr>
        <c:crossAx val="321552256"/>
        <c:crosses val="autoZero"/>
        <c:auto val="1"/>
        <c:lblAlgn val="ctr"/>
        <c:lblOffset val="100"/>
        <c:noMultiLvlLbl val="0"/>
      </c:catAx>
      <c:valAx>
        <c:axId val="321552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NDSFrutiger 45 Light" panose="02000403040000020004" pitchFamily="2" charset="0"/>
                    <a:ea typeface="+mn-ea"/>
                    <a:cs typeface="+mn-cs"/>
                  </a:defRPr>
                </a:pPr>
                <a:r>
                  <a:rPr lang="de-DE" sz="800"/>
                  <a:t>Anzahl Verträge</a:t>
                </a:r>
              </a:p>
            </c:rich>
          </c:tx>
          <c:layout>
            <c:manualLayout>
              <c:xMode val="edge"/>
              <c:yMode val="edge"/>
              <c:x val="0.90634261868136889"/>
              <c:y val="0.952310419092472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NDSFrutiger 45 Light" panose="02000403040000020004" pitchFamily="2" charset="0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DSFrutiger 45 Light" panose="02000403040000020004" pitchFamily="2" charset="0"/>
                <a:ea typeface="+mn-ea"/>
                <a:cs typeface="+mn-cs"/>
              </a:defRPr>
            </a:pPr>
            <a:endParaRPr lang="de-DE"/>
          </a:p>
        </c:txPr>
        <c:crossAx val="321551864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7702396726521372"/>
          <c:y val="0.84599918534051799"/>
          <c:w val="0.16837551789816796"/>
          <c:h val="4.7022257210522653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NDSFrutiger 45 Light" panose="02000403040000020004" pitchFamily="2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NDSFrutiger 45 Light" panose="02000403040000020004" pitchFamily="2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9524</xdr:rowOff>
    </xdr:from>
    <xdr:to>
      <xdr:col>8</xdr:col>
      <xdr:colOff>754275</xdr:colOff>
      <xdr:row>32</xdr:row>
      <xdr:rowOff>161924</xdr:rowOff>
    </xdr:to>
    <xdr:graphicFrame macro="">
      <xdr:nvGraphicFramePr>
        <xdr:cNvPr id="2" name="Diagramm 1" descr="Die meisten neuen Ausbildungsverträge wurden in den Berufen Kaufmann/Kauffrau im Einzelhandel, Kraftfahrzeugmechatroniker/in (jeweils rund 2.400 Verträge) sowie Verkäuferin/Verkäufer (rund 2.100 Verträge) abgeschlossen. Während von den abgeschlossenen Verträgen im Bereich Kaufmann/Kauffrau im Einzelhandel jeweils etwa die Hälfte auf Männer (51%) bzw. Frauen (49%) entfällt, unterscheidet sich die Zusammensetzung nach Geschlecht in anderen Berufen zum Teil deutlich. Bei den neu abgeschlossenen Ausbildungsverträgen von Kraftfahrzeugmechatroniker/innen beträgt der Männeranteil 93% (gegenüber 7% Frauen). Ebenso überwiegt auch beim Ausbildungsberuf des/der Anlagenmechaniker/in für Sanitär-, Heizungs- und Klimatechnik oder des Elektronikers/ der Elektronikerin der Männeranteil deutlich (98% bzw. 97% gegenüber 2% bzw. 3%). Demgegenüber wird der Ausbildungsberuf Kaufmann/Kauffrau für Büromanagement (72% gegenüber 28%), Medizinische/r Fachangestellte/r sowie Zahnmedizinische/r Fachangestellte/r (jeweils 96% gegenüber 4%) deutlich häufiger von Frauen als von Männern gewählt.">
          <a:extLst>
            <a:ext uri="{FF2B5EF4-FFF2-40B4-BE49-F238E27FC236}">
              <a16:creationId xmlns:a16="http://schemas.microsoft.com/office/drawing/2014/main" id="{75963234-09B3-4C98-AD91-62AE79280E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76ACD-0D18-465D-9C12-CDACA4C42D7B}">
  <dimension ref="A1:S50"/>
  <sheetViews>
    <sheetView tabSelected="1" zoomScaleNormal="100" workbookViewId="0">
      <selection activeCell="J36" sqref="J36"/>
    </sheetView>
  </sheetViews>
  <sheetFormatPr baseColWidth="10" defaultColWidth="11.42578125" defaultRowHeight="12.75" x14ac:dyDescent="0.2"/>
  <cols>
    <col min="1" max="1" width="35.5703125" style="3" customWidth="1"/>
    <col min="2" max="9" width="11.42578125" style="3"/>
    <col min="10" max="10" width="11.42578125" style="2"/>
    <col min="11" max="11" width="58.42578125" style="2" customWidth="1"/>
    <col min="12" max="19" width="11.42578125" style="2"/>
    <col min="20" max="16384" width="11.42578125" style="3"/>
  </cols>
  <sheetData>
    <row r="1" spans="1:11" ht="42" customHeight="1" x14ac:dyDescent="0.2">
      <c r="A1" s="11" t="s">
        <v>25</v>
      </c>
      <c r="B1" s="11"/>
      <c r="C1" s="11"/>
      <c r="D1" s="11"/>
      <c r="E1" s="11"/>
      <c r="F1" s="11"/>
      <c r="G1" s="11"/>
      <c r="H1" s="11"/>
      <c r="I1" s="11"/>
      <c r="J1" s="5" t="s">
        <v>12</v>
      </c>
    </row>
    <row r="2" spans="1:11" ht="15" x14ac:dyDescent="0.2">
      <c r="A2" s="7" t="s">
        <v>24</v>
      </c>
      <c r="J2" s="5" t="s">
        <v>12</v>
      </c>
    </row>
    <row r="3" spans="1:11" x14ac:dyDescent="0.2">
      <c r="A3" s="13" t="s">
        <v>11</v>
      </c>
      <c r="B3" s="13"/>
      <c r="C3" s="13"/>
      <c r="D3" s="13"/>
      <c r="E3" s="13"/>
      <c r="F3" s="13"/>
      <c r="G3" s="13"/>
      <c r="H3" s="13"/>
      <c r="I3" s="13"/>
      <c r="J3" s="5" t="s">
        <v>12</v>
      </c>
    </row>
    <row r="4" spans="1:11" ht="13.5" x14ac:dyDescent="0.25">
      <c r="A4" s="13"/>
      <c r="B4" s="13"/>
      <c r="C4" s="13"/>
      <c r="D4" s="13"/>
      <c r="E4" s="13"/>
      <c r="F4" s="13"/>
      <c r="G4" s="13"/>
      <c r="H4" s="13"/>
      <c r="I4" s="13"/>
      <c r="J4" s="5" t="s">
        <v>12</v>
      </c>
      <c r="K4" s="1"/>
    </row>
    <row r="5" spans="1:11" ht="13.5" x14ac:dyDescent="0.25">
      <c r="A5" s="13"/>
      <c r="B5" s="13"/>
      <c r="C5" s="13"/>
      <c r="D5" s="13"/>
      <c r="E5" s="13"/>
      <c r="F5" s="13"/>
      <c r="G5" s="13"/>
      <c r="H5" s="13"/>
      <c r="I5" s="13"/>
      <c r="J5" s="5" t="s">
        <v>12</v>
      </c>
      <c r="K5" s="1"/>
    </row>
    <row r="6" spans="1:11" ht="13.5" x14ac:dyDescent="0.25">
      <c r="A6" s="13"/>
      <c r="B6" s="13"/>
      <c r="C6" s="13"/>
      <c r="D6" s="13"/>
      <c r="E6" s="13"/>
      <c r="F6" s="13"/>
      <c r="G6" s="13"/>
      <c r="H6" s="13"/>
      <c r="I6" s="13"/>
      <c r="J6" s="5" t="s">
        <v>12</v>
      </c>
      <c r="K6" s="1"/>
    </row>
    <row r="7" spans="1:11" ht="13.5" x14ac:dyDescent="0.25">
      <c r="A7" s="13"/>
      <c r="B7" s="13"/>
      <c r="C7" s="13"/>
      <c r="D7" s="13"/>
      <c r="E7" s="13"/>
      <c r="F7" s="13"/>
      <c r="G7" s="13"/>
      <c r="H7" s="13"/>
      <c r="I7" s="13"/>
      <c r="J7" s="5" t="s">
        <v>12</v>
      </c>
      <c r="K7" s="1"/>
    </row>
    <row r="8" spans="1:11" ht="13.5" x14ac:dyDescent="0.25">
      <c r="A8" s="13"/>
      <c r="B8" s="13"/>
      <c r="C8" s="13"/>
      <c r="D8" s="13"/>
      <c r="E8" s="13"/>
      <c r="F8" s="13"/>
      <c r="G8" s="13"/>
      <c r="H8" s="13"/>
      <c r="I8" s="13"/>
      <c r="J8" s="5" t="s">
        <v>12</v>
      </c>
      <c r="K8" s="1"/>
    </row>
    <row r="9" spans="1:11" ht="13.5" x14ac:dyDescent="0.25">
      <c r="A9" s="13"/>
      <c r="B9" s="13"/>
      <c r="C9" s="13"/>
      <c r="D9" s="13"/>
      <c r="E9" s="13"/>
      <c r="F9" s="13"/>
      <c r="G9" s="13"/>
      <c r="H9" s="13"/>
      <c r="I9" s="13"/>
      <c r="J9" s="5" t="s">
        <v>12</v>
      </c>
      <c r="K9" s="1"/>
    </row>
    <row r="10" spans="1:11" ht="13.5" x14ac:dyDescent="0.25">
      <c r="A10" s="13"/>
      <c r="B10" s="13"/>
      <c r="C10" s="13"/>
      <c r="D10" s="13"/>
      <c r="E10" s="13"/>
      <c r="F10" s="13"/>
      <c r="G10" s="13"/>
      <c r="H10" s="13"/>
      <c r="I10" s="13"/>
      <c r="J10" s="5" t="s">
        <v>12</v>
      </c>
      <c r="K10" s="1"/>
    </row>
    <row r="11" spans="1:11" ht="13.5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5" t="s">
        <v>12</v>
      </c>
      <c r="K11" s="1"/>
    </row>
    <row r="12" spans="1:11" ht="13.5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5" t="s">
        <v>12</v>
      </c>
      <c r="K12" s="1"/>
    </row>
    <row r="13" spans="1:11" ht="13.5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5" t="s">
        <v>12</v>
      </c>
      <c r="K13" s="1"/>
    </row>
    <row r="14" spans="1:11" ht="13.5" x14ac:dyDescent="0.25">
      <c r="A14" s="13"/>
      <c r="B14" s="13"/>
      <c r="C14" s="13"/>
      <c r="D14" s="13"/>
      <c r="E14" s="13"/>
      <c r="F14" s="13"/>
      <c r="G14" s="13"/>
      <c r="H14" s="13"/>
      <c r="I14" s="13"/>
      <c r="J14" s="5" t="s">
        <v>12</v>
      </c>
      <c r="K14" s="1"/>
    </row>
    <row r="15" spans="1:11" ht="13.5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5" t="s">
        <v>12</v>
      </c>
      <c r="K15" s="1"/>
    </row>
    <row r="16" spans="1:11" ht="13.5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5" t="s">
        <v>12</v>
      </c>
      <c r="K16" s="1"/>
    </row>
    <row r="17" spans="1:11" ht="27.75" customHeight="1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5" t="s">
        <v>12</v>
      </c>
      <c r="K17" s="1"/>
    </row>
    <row r="18" spans="1:11" x14ac:dyDescent="0.2">
      <c r="A18" s="13"/>
      <c r="B18" s="13"/>
      <c r="C18" s="13"/>
      <c r="D18" s="13"/>
      <c r="E18" s="13"/>
      <c r="F18" s="13"/>
      <c r="G18" s="13"/>
      <c r="H18" s="13"/>
      <c r="I18" s="13"/>
      <c r="J18" s="5" t="s">
        <v>12</v>
      </c>
    </row>
    <row r="19" spans="1:11" x14ac:dyDescent="0.2">
      <c r="A19" s="13"/>
      <c r="B19" s="13"/>
      <c r="C19" s="13"/>
      <c r="D19" s="13"/>
      <c r="E19" s="13"/>
      <c r="F19" s="13"/>
      <c r="G19" s="13"/>
      <c r="H19" s="13"/>
      <c r="I19" s="13"/>
      <c r="J19" s="5" t="s">
        <v>12</v>
      </c>
    </row>
    <row r="20" spans="1:11" x14ac:dyDescent="0.2">
      <c r="A20" s="13"/>
      <c r="B20" s="13"/>
      <c r="C20" s="13"/>
      <c r="D20" s="13"/>
      <c r="E20" s="13"/>
      <c r="F20" s="13"/>
      <c r="G20" s="13"/>
      <c r="H20" s="13"/>
      <c r="I20" s="13"/>
      <c r="J20" s="5" t="s">
        <v>12</v>
      </c>
    </row>
    <row r="21" spans="1:11" x14ac:dyDescent="0.2">
      <c r="A21" s="13"/>
      <c r="B21" s="13"/>
      <c r="C21" s="13"/>
      <c r="D21" s="13"/>
      <c r="E21" s="13"/>
      <c r="F21" s="13"/>
      <c r="G21" s="13"/>
      <c r="H21" s="13"/>
      <c r="I21" s="13"/>
      <c r="J21" s="5" t="s">
        <v>12</v>
      </c>
    </row>
    <row r="22" spans="1:11" x14ac:dyDescent="0.2">
      <c r="A22" s="13"/>
      <c r="B22" s="13"/>
      <c r="C22" s="13"/>
      <c r="D22" s="13"/>
      <c r="E22" s="13"/>
      <c r="F22" s="13"/>
      <c r="G22" s="13"/>
      <c r="H22" s="13"/>
      <c r="I22" s="13"/>
      <c r="J22" s="5" t="s">
        <v>12</v>
      </c>
    </row>
    <row r="23" spans="1:11" x14ac:dyDescent="0.2">
      <c r="A23" s="13"/>
      <c r="B23" s="13"/>
      <c r="C23" s="13"/>
      <c r="D23" s="13"/>
      <c r="E23" s="13"/>
      <c r="F23" s="13"/>
      <c r="G23" s="13"/>
      <c r="H23" s="13"/>
      <c r="I23" s="13"/>
      <c r="J23" s="5" t="s">
        <v>12</v>
      </c>
    </row>
    <row r="24" spans="1:11" x14ac:dyDescent="0.2">
      <c r="A24" s="13"/>
      <c r="B24" s="13"/>
      <c r="C24" s="13"/>
      <c r="D24" s="13"/>
      <c r="E24" s="13"/>
      <c r="F24" s="13"/>
      <c r="G24" s="13"/>
      <c r="H24" s="13"/>
      <c r="I24" s="13"/>
      <c r="J24" s="5" t="s">
        <v>12</v>
      </c>
    </row>
    <row r="25" spans="1:11" x14ac:dyDescent="0.2">
      <c r="A25" s="13"/>
      <c r="B25" s="13"/>
      <c r="C25" s="13"/>
      <c r="D25" s="13"/>
      <c r="E25" s="13"/>
      <c r="F25" s="13"/>
      <c r="G25" s="13"/>
      <c r="H25" s="13"/>
      <c r="I25" s="13"/>
      <c r="J25" s="5" t="s">
        <v>12</v>
      </c>
    </row>
    <row r="26" spans="1:11" x14ac:dyDescent="0.2">
      <c r="A26" s="13"/>
      <c r="B26" s="13"/>
      <c r="C26" s="13"/>
      <c r="D26" s="13"/>
      <c r="E26" s="13"/>
      <c r="F26" s="13"/>
      <c r="G26" s="13"/>
      <c r="H26" s="13"/>
      <c r="I26" s="13"/>
      <c r="J26" s="5" t="s">
        <v>12</v>
      </c>
    </row>
    <row r="27" spans="1:1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5" t="s">
        <v>12</v>
      </c>
    </row>
    <row r="28" spans="1:11" x14ac:dyDescent="0.2">
      <c r="A28" s="13"/>
      <c r="B28" s="13"/>
      <c r="C28" s="13"/>
      <c r="D28" s="13"/>
      <c r="E28" s="13"/>
      <c r="F28" s="13"/>
      <c r="G28" s="13"/>
      <c r="H28" s="13"/>
      <c r="I28" s="13"/>
      <c r="J28" s="5" t="s">
        <v>12</v>
      </c>
    </row>
    <row r="29" spans="1:11" x14ac:dyDescent="0.2">
      <c r="A29" s="13"/>
      <c r="B29" s="13"/>
      <c r="C29" s="13"/>
      <c r="D29" s="13"/>
      <c r="E29" s="13"/>
      <c r="F29" s="13"/>
      <c r="G29" s="13"/>
      <c r="H29" s="13"/>
      <c r="I29" s="13"/>
      <c r="J29" s="5" t="s">
        <v>12</v>
      </c>
    </row>
    <row r="30" spans="1:1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5" t="s">
        <v>12</v>
      </c>
    </row>
    <row r="31" spans="1:11" x14ac:dyDescent="0.2">
      <c r="A31" s="13"/>
      <c r="B31" s="13"/>
      <c r="C31" s="13"/>
      <c r="D31" s="13"/>
      <c r="E31" s="13"/>
      <c r="F31" s="13"/>
      <c r="G31" s="13"/>
      <c r="H31" s="13"/>
      <c r="I31" s="13"/>
      <c r="J31" s="5" t="s">
        <v>12</v>
      </c>
    </row>
    <row r="32" spans="1:11" x14ac:dyDescent="0.2">
      <c r="A32" s="13"/>
      <c r="B32" s="13"/>
      <c r="C32" s="13"/>
      <c r="D32" s="13"/>
      <c r="E32" s="13"/>
      <c r="F32" s="13"/>
      <c r="G32" s="13"/>
      <c r="H32" s="13"/>
      <c r="I32" s="13"/>
      <c r="J32" s="5" t="s">
        <v>12</v>
      </c>
    </row>
    <row r="33" spans="1:18" x14ac:dyDescent="0.2">
      <c r="A33" s="13"/>
      <c r="B33" s="13"/>
      <c r="C33" s="13"/>
      <c r="D33" s="13"/>
      <c r="E33" s="13"/>
      <c r="F33" s="13"/>
      <c r="G33" s="13"/>
      <c r="H33" s="13"/>
      <c r="I33" s="13"/>
      <c r="J33" s="5" t="s">
        <v>12</v>
      </c>
    </row>
    <row r="34" spans="1:18" ht="12.75" customHeight="1" x14ac:dyDescent="0.2">
      <c r="A34" s="14" t="s">
        <v>13</v>
      </c>
      <c r="B34" s="14"/>
      <c r="C34" s="14"/>
      <c r="D34" s="14"/>
      <c r="E34" s="14"/>
      <c r="F34" s="14"/>
      <c r="G34" s="14"/>
      <c r="H34" s="14"/>
      <c r="I34" s="14"/>
      <c r="J34" s="5" t="s">
        <v>12</v>
      </c>
    </row>
    <row r="35" spans="1:18" ht="25.5" customHeight="1" x14ac:dyDescent="0.2">
      <c r="A35" s="12" t="s">
        <v>10</v>
      </c>
      <c r="B35" s="12"/>
      <c r="C35" s="12"/>
      <c r="D35" s="12"/>
      <c r="E35" s="12"/>
      <c r="F35" s="12"/>
      <c r="G35" s="12"/>
      <c r="H35" s="12"/>
      <c r="I35" s="12"/>
      <c r="J35" s="5" t="s">
        <v>12</v>
      </c>
    </row>
    <row r="36" spans="1:18" x14ac:dyDescent="0.2">
      <c r="A36" s="10" t="s">
        <v>14</v>
      </c>
      <c r="B36" s="10"/>
      <c r="C36" s="10"/>
      <c r="D36" s="10"/>
      <c r="E36" s="10"/>
      <c r="F36" s="10"/>
      <c r="G36" s="10"/>
      <c r="H36" s="10"/>
      <c r="I36" s="10"/>
      <c r="J36" s="5" t="s">
        <v>15</v>
      </c>
    </row>
    <row r="37" spans="1:18" ht="15" x14ac:dyDescent="0.25">
      <c r="K37" s="10" t="s">
        <v>16</v>
      </c>
      <c r="L37" s="10" t="s">
        <v>0</v>
      </c>
      <c r="M37" s="10"/>
      <c r="N37" s="10"/>
      <c r="O37" s="10" t="s">
        <v>6</v>
      </c>
      <c r="P37" s="10"/>
      <c r="Q37" s="8"/>
    </row>
    <row r="38" spans="1:18" ht="15" x14ac:dyDescent="0.25">
      <c r="K38" s="10"/>
      <c r="L38" s="5" t="s">
        <v>7</v>
      </c>
      <c r="M38" s="5" t="s">
        <v>8</v>
      </c>
      <c r="N38" s="5" t="s">
        <v>9</v>
      </c>
      <c r="O38" s="5" t="s">
        <v>5</v>
      </c>
      <c r="P38" s="5" t="s">
        <v>4</v>
      </c>
      <c r="Q38" s="8"/>
    </row>
    <row r="39" spans="1:18" ht="15" x14ac:dyDescent="0.25">
      <c r="K39" s="5" t="s">
        <v>1</v>
      </c>
      <c r="L39" s="5">
        <v>2421</v>
      </c>
      <c r="M39" s="5">
        <v>1188</v>
      </c>
      <c r="N39" s="5">
        <v>1233</v>
      </c>
      <c r="O39" s="6">
        <f>M39/L39</f>
        <v>0.49070631970260226</v>
      </c>
      <c r="P39" s="6">
        <f>N39/L39</f>
        <v>0.50929368029739774</v>
      </c>
      <c r="Q39" s="8"/>
    </row>
    <row r="40" spans="1:18" ht="15" x14ac:dyDescent="0.25">
      <c r="I40" s="4"/>
      <c r="J40" s="9"/>
      <c r="K40" s="5" t="s">
        <v>17</v>
      </c>
      <c r="L40" s="5">
        <v>2370</v>
      </c>
      <c r="M40" s="5">
        <v>159</v>
      </c>
      <c r="N40" s="5">
        <v>2211</v>
      </c>
      <c r="O40" s="6">
        <f t="shared" ref="O40:O48" si="0">M40/L40</f>
        <v>6.7088607594936706E-2</v>
      </c>
      <c r="P40" s="6">
        <f t="shared" ref="P40:P48" si="1">N40/L40</f>
        <v>0.93291139240506327</v>
      </c>
      <c r="Q40" s="8"/>
      <c r="R40" s="9"/>
    </row>
    <row r="41" spans="1:18" ht="15" x14ac:dyDescent="0.25">
      <c r="I41" s="4"/>
      <c r="J41" s="9"/>
      <c r="K41" s="5" t="s">
        <v>22</v>
      </c>
      <c r="L41" s="5">
        <v>2139</v>
      </c>
      <c r="M41" s="5">
        <v>1137</v>
      </c>
      <c r="N41" s="5">
        <v>1002</v>
      </c>
      <c r="O41" s="6">
        <f t="shared" si="0"/>
        <v>0.53155680224403923</v>
      </c>
      <c r="P41" s="6">
        <f t="shared" si="1"/>
        <v>0.46844319775596072</v>
      </c>
      <c r="Q41" s="8"/>
      <c r="R41" s="9"/>
    </row>
    <row r="42" spans="1:18" ht="15" x14ac:dyDescent="0.25">
      <c r="I42" s="4"/>
      <c r="J42" s="9"/>
      <c r="K42" s="5" t="s">
        <v>2</v>
      </c>
      <c r="L42" s="5">
        <v>2121</v>
      </c>
      <c r="M42" s="5">
        <v>1524</v>
      </c>
      <c r="N42" s="5">
        <v>597</v>
      </c>
      <c r="O42" s="6">
        <f t="shared" si="0"/>
        <v>0.71852899575671858</v>
      </c>
      <c r="P42" s="6">
        <f t="shared" si="1"/>
        <v>0.28147100424328148</v>
      </c>
      <c r="Q42" s="8"/>
      <c r="R42" s="9"/>
    </row>
    <row r="43" spans="1:18" ht="15" x14ac:dyDescent="0.25">
      <c r="I43" s="4"/>
      <c r="J43" s="9"/>
      <c r="K43" s="5" t="s">
        <v>19</v>
      </c>
      <c r="L43" s="5">
        <v>1815</v>
      </c>
      <c r="M43" s="5">
        <v>1737</v>
      </c>
      <c r="N43" s="5">
        <v>75</v>
      </c>
      <c r="O43" s="6">
        <f t="shared" si="0"/>
        <v>0.95702479338842972</v>
      </c>
      <c r="P43" s="6">
        <f t="shared" si="1"/>
        <v>4.1322314049586778E-2</v>
      </c>
      <c r="Q43" s="8"/>
      <c r="R43" s="9"/>
    </row>
    <row r="44" spans="1:18" ht="15" x14ac:dyDescent="0.25">
      <c r="I44" s="4"/>
      <c r="J44" s="9"/>
      <c r="K44" s="5" t="s">
        <v>18</v>
      </c>
      <c r="L44" s="5">
        <v>1701</v>
      </c>
      <c r="M44" s="5">
        <v>57</v>
      </c>
      <c r="N44" s="5">
        <v>1644</v>
      </c>
      <c r="O44" s="6">
        <f t="shared" si="0"/>
        <v>3.3509700176366841E-2</v>
      </c>
      <c r="P44" s="6">
        <f t="shared" si="1"/>
        <v>0.9664902998236331</v>
      </c>
      <c r="Q44" s="8"/>
      <c r="R44" s="9"/>
    </row>
    <row r="45" spans="1:18" ht="15" x14ac:dyDescent="0.25">
      <c r="I45" s="4"/>
      <c r="J45" s="9"/>
      <c r="K45" s="5" t="s">
        <v>21</v>
      </c>
      <c r="L45" s="5">
        <v>1680</v>
      </c>
      <c r="M45" s="5">
        <v>144</v>
      </c>
      <c r="N45" s="5">
        <v>1539</v>
      </c>
      <c r="O45" s="6">
        <f t="shared" si="0"/>
        <v>8.5714285714285715E-2</v>
      </c>
      <c r="P45" s="6">
        <f t="shared" si="1"/>
        <v>0.91607142857142854</v>
      </c>
      <c r="Q45" s="8"/>
      <c r="R45" s="9"/>
    </row>
    <row r="46" spans="1:18" ht="15" x14ac:dyDescent="0.25">
      <c r="I46" s="4"/>
      <c r="J46" s="9"/>
      <c r="K46" s="5" t="s">
        <v>3</v>
      </c>
      <c r="L46" s="5">
        <v>1581</v>
      </c>
      <c r="M46" s="5">
        <v>792</v>
      </c>
      <c r="N46" s="5">
        <v>789</v>
      </c>
      <c r="O46" s="6">
        <f t="shared" si="0"/>
        <v>0.50094876660341559</v>
      </c>
      <c r="P46" s="6">
        <f t="shared" si="1"/>
        <v>0.49905123339658441</v>
      </c>
      <c r="Q46" s="8"/>
      <c r="R46" s="9"/>
    </row>
    <row r="47" spans="1:18" ht="15" x14ac:dyDescent="0.25">
      <c r="I47" s="4"/>
      <c r="J47" s="9"/>
      <c r="K47" s="5" t="s">
        <v>20</v>
      </c>
      <c r="L47" s="5">
        <v>1533</v>
      </c>
      <c r="M47" s="5">
        <v>36</v>
      </c>
      <c r="N47" s="5">
        <v>1497</v>
      </c>
      <c r="O47" s="6">
        <f t="shared" si="0"/>
        <v>2.3483365949119372E-2</v>
      </c>
      <c r="P47" s="6">
        <f t="shared" si="1"/>
        <v>0.97651663405088063</v>
      </c>
      <c r="Q47" s="8"/>
      <c r="R47" s="9"/>
    </row>
    <row r="48" spans="1:18" ht="13.5" customHeight="1" x14ac:dyDescent="0.25">
      <c r="I48" s="4"/>
      <c r="J48" s="9"/>
      <c r="K48" s="5" t="s">
        <v>23</v>
      </c>
      <c r="L48" s="5">
        <v>1425</v>
      </c>
      <c r="M48" s="5">
        <v>1374</v>
      </c>
      <c r="N48" s="5">
        <v>51</v>
      </c>
      <c r="O48" s="6">
        <f t="shared" si="0"/>
        <v>0.96421052631578952</v>
      </c>
      <c r="P48" s="6">
        <f t="shared" si="1"/>
        <v>3.5789473684210524E-2</v>
      </c>
      <c r="Q48" s="8"/>
      <c r="R48" s="9"/>
    </row>
    <row r="49" spans="9:18" ht="13.5" x14ac:dyDescent="0.25">
      <c r="I49" s="4"/>
      <c r="J49" s="9"/>
      <c r="K49" s="5" t="s">
        <v>10</v>
      </c>
      <c r="L49" s="5"/>
      <c r="M49" s="5"/>
      <c r="N49" s="5"/>
      <c r="O49" s="5"/>
      <c r="P49" s="5"/>
      <c r="Q49" s="1"/>
      <c r="R49" s="9"/>
    </row>
    <row r="50" spans="9:18" ht="26.25" customHeight="1" x14ac:dyDescent="0.25">
      <c r="Q50" s="1"/>
    </row>
  </sheetData>
  <mergeCells count="8">
    <mergeCell ref="O37:P37"/>
    <mergeCell ref="K37:K38"/>
    <mergeCell ref="A36:I36"/>
    <mergeCell ref="A1:I1"/>
    <mergeCell ref="A35:I35"/>
    <mergeCell ref="A3:I33"/>
    <mergeCell ref="L37:N37"/>
    <mergeCell ref="A34:I34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SAS System</dc:title>
  <cp:revision>1</cp:revision>
  <dcterms:created xsi:type="dcterms:W3CDTF">2022-07-21T07:54:09Z</dcterms:created>
  <dcterms:modified xsi:type="dcterms:W3CDTF">2023-08-23T06:57:22Z</dcterms:modified>
</cp:coreProperties>
</file>