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filterPrivacy="1" defaultThemeVersion="166925"/>
  <bookViews>
    <workbookView xWindow="0" yWindow="0" windowWidth="28800" windowHeight="13425" activeTab="0"/>
  </bookViews>
  <sheets>
    <sheet name="Titel" sheetId="23" r:id="rId1"/>
    <sheet name="Impressum" sheetId="24" r:id="rId2"/>
    <sheet name="12-2022" sheetId="22" r:id="rId3"/>
  </sheets>
  <externalReferences>
    <externalReference r:id="rId6"/>
  </externalReferences>
  <definedNames>
    <definedName name="_" localSheetId="1">#REF!</definedName>
    <definedName name="_" localSheetId="0">#REF!</definedName>
    <definedName name="_">#REF!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2">'12-2022'!$A$1:$K$76</definedName>
    <definedName name="_xlnm.Print_Area" localSheetId="1">'Impressum'!$A$1:$A$29</definedName>
    <definedName name="_xlnm.Print_Area" localSheetId="0">'Titel'!$A$1:$B$5</definedName>
    <definedName name="Eckardsberga" localSheetId="1">#REF!</definedName>
    <definedName name="Eckardsberga" localSheetId="0">#REF!</definedName>
    <definedName name="Eckardsberga">#REF!</definedName>
    <definedName name="Eisleben" localSheetId="1">#REF!</definedName>
    <definedName name="Eisleben" localSheetId="0">#REF!</definedName>
    <definedName name="Eisleben">#REF!</definedName>
    <definedName name="Eisleben_Lutherstadt" localSheetId="1">#REF!</definedName>
    <definedName name="Eisleben_Lutherstadt" localSheetId="0">#REF!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ad3">#REF!</definedName>
    <definedName name="HeadBZ">#REF!</definedName>
    <definedName name="HeadIII">#REF!</definedName>
    <definedName name="Herausnahme" localSheetId="1">#REF!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mp">#REF!</definedName>
    <definedName name="Kaiserpfalz">#REF!</definedName>
    <definedName name="Kalbe">#REF!</definedName>
    <definedName name="Kelbra">#REF!</definedName>
    <definedName name="Kemberg">#REF!</definedName>
    <definedName name="Körner">#REF!</definedName>
    <definedName name="Köthen">#REF!</definedName>
    <definedName name="Kuhfelde">#REF!</definedName>
    <definedName name="LanitzHasselTal">#REF!</definedName>
    <definedName name="Laucha">#REF!</definedName>
    <definedName name="Leerzellen">#REF!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0">#REF!</definedName>
    <definedName name="Ta">#REF!</definedName>
    <definedName name="Tabkopf">#REF!</definedName>
    <definedName name="Tabkopf1">#REF!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x">#REF!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<sst xmlns="http://schemas.openxmlformats.org/spreadsheetml/2006/main" count="253" uniqueCount="129">
  <si>
    <t>241 001</t>
  </si>
  <si>
    <t>Kreisfreie Stadt 
Landkreis 
Statistische Region 
Land</t>
  </si>
  <si>
    <t>Zeilenende</t>
  </si>
  <si>
    <t>Spaltenende</t>
  </si>
  <si>
    <t>1) Vorläufiges Ergebnis.</t>
  </si>
  <si>
    <t>Logo des Landesamtes für Statistik Niedersachsen</t>
  </si>
  <si>
    <t xml:space="preserve">Statistische Berichte
Niedersachsen </t>
  </si>
  <si>
    <t>Tabellenende</t>
  </si>
  <si>
    <t>Herausgeber</t>
  </si>
  <si>
    <t>Information und Beratung</t>
  </si>
  <si>
    <t>Qualität</t>
  </si>
  <si>
    <t>[z] = Angabe fällt später an</t>
  </si>
  <si>
    <t>[s] = geschätzte Zahl</t>
  </si>
  <si>
    <t>[r] = berichtigte Zahl</t>
  </si>
  <si>
    <t>[p] = vorläufige Zahl</t>
  </si>
  <si>
    <t>Zeichenerklärung</t>
  </si>
  <si>
    <t>Natürliche
Bevölkerungs-
bewegung
aufgrund von
Gestorbenen</t>
  </si>
  <si>
    <t>bzw. in der Statistischen Bibliothek (Publikationsserver der Statistischen Ämter des Bundes und der Länder).</t>
  </si>
  <si>
    <t xml:space="preserve">Sollte dem LSN nach Veröffentlichung dieser Publikation ein Fehler bekannt werden, so wird in der Online-Version darauf hingewiesen und der Fehler korrigiert. Die Online-Version finden Sie im Internet unter: </t>
  </si>
  <si>
    <t>Bevölkerungs-
zu- (+)
oder 
-abnahme (-) 
insgesamt</t>
  </si>
  <si>
    <t>Wanderungen
über
Kreisgrenzen
von
Fortgezogenen</t>
  </si>
  <si>
    <t>Wanderungen
über
Kreisgrenzen
von
Zugezogenen</t>
  </si>
  <si>
    <t>Natürliche 
Bevölkerungs-
bewegung
aufgrund von
Lebend-
geborenen</t>
  </si>
  <si>
    <t>[g] = Zahlenwert unbekannt oder aus Geheimhaltungsgründen nicht veröffentlicht</t>
  </si>
  <si>
    <t xml:space="preserve">www.statistik.niedersachsen.de &gt; Veröffentlichungen &gt; Statistische Berichte &gt; Bevölkerung 
&gt; Bevölkerungsstand: Einwohnerzahl Niedersachsens </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</si>
  <si>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</si>
  <si>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</si>
  <si>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</si>
  <si>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</si>
  <si>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www.destatis.de &gt;  Menü &gt; Methoden&gt; Qualität &gt; Qualitätsberichte: Mehr erfahren &gt; Gesellschaft und 
Umwelt &gt; Bevölkerung</t>
  </si>
  <si>
    <t>[n] = nichts vorhanden bzw. genau Null</t>
  </si>
  <si>
    <t>3) Gebiet weist eine durch bestandsrelevante Korrektur bedingte Bevölkerungsabnahme/-zunahme auf, dadurch ist die Summe aus Bevölkerungsstand Vormonat, Natürliche Bevölkerungsbewegung und Wanderungen mit dem Bevölkerungsstand aktueller Monat nicht identisch.</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</si>
  <si>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</si>
  <si>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 xml:space="preserve">In den nächsten Zeilen befinden sich die Fußzeilen 1 bis 4 </t>
  </si>
  <si>
    <t>Wanderungs-
gewinn (+)
oder 
-verlust (-)</t>
  </si>
  <si>
    <t>2) Die Bevölkerungszahlen auf Grundlage des Zensus 2011 werden mit Zahlen auf Basis des Zensus 2022 revidiert, wenn diese – voraussichtlich ab Herbst 2023 – zur Verfügung stehen.</t>
  </si>
  <si>
    <t>4) Spalten 7 bis 9: Wanderungen über Stadtgrenzen.</t>
  </si>
  <si>
    <t>Landesamt für Statistik 
Niedersachsen</t>
  </si>
  <si>
    <t>Landeswappen mit Schriftzug "Niedersachsen"</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</si>
  <si>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</si>
  <si>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</si>
  <si>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</si>
  <si>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</si>
  <si>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</si>
  <si>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</si>
  <si>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</si>
  <si>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</si>
  <si>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 xml:space="preserve">A I 1 – m 12 / 2022
</t>
  </si>
  <si>
    <t xml:space="preserve">Bevölkerungsveränderungen 
in den kreisfreien Städten und Landkreisen im Dezember 2022
</t>
  </si>
  <si>
    <t>Bevölkerungs-
stand am 
01.12.2022</t>
  </si>
  <si>
    <t>Bevölkerungs-
stand am 
31.12.2022</t>
  </si>
  <si>
    <r>
      <t>Braunschweig, Stadt</t>
    </r>
    <r>
      <rPr>
        <vertAlign val="superscript"/>
        <sz val="7"/>
        <rFont val="Arial"/>
        <family val="2"/>
      </rPr>
      <t>3)</t>
    </r>
  </si>
  <si>
    <r>
      <t>Salzgitter, Stadt</t>
    </r>
    <r>
      <rPr>
        <vertAlign val="superscript"/>
        <sz val="7"/>
        <rFont val="Arial"/>
        <family val="2"/>
      </rPr>
      <t>3)</t>
    </r>
  </si>
  <si>
    <r>
      <t>Wolfsburg, Stadt</t>
    </r>
    <r>
      <rPr>
        <vertAlign val="superscript"/>
        <sz val="7"/>
        <rFont val="Arial"/>
        <family val="2"/>
      </rPr>
      <t>3)</t>
    </r>
  </si>
  <si>
    <r>
      <t>Gifhorn</t>
    </r>
    <r>
      <rPr>
        <vertAlign val="superscript"/>
        <sz val="7"/>
        <rFont val="Arial"/>
        <family val="2"/>
      </rPr>
      <t>3)</t>
    </r>
  </si>
  <si>
    <r>
      <t>Goslar</t>
    </r>
    <r>
      <rPr>
        <vertAlign val="superscript"/>
        <sz val="7"/>
        <rFont val="Arial"/>
        <family val="2"/>
      </rPr>
      <t>3)</t>
    </r>
  </si>
  <si>
    <r>
      <t>Helmstedt</t>
    </r>
    <r>
      <rPr>
        <vertAlign val="superscript"/>
        <sz val="7"/>
        <rFont val="Arial"/>
        <family val="2"/>
      </rPr>
      <t>3)</t>
    </r>
  </si>
  <si>
    <r>
      <t>Northeim</t>
    </r>
    <r>
      <rPr>
        <vertAlign val="superscript"/>
        <sz val="7"/>
        <rFont val="Arial"/>
        <family val="2"/>
      </rPr>
      <t>3)</t>
    </r>
  </si>
  <si>
    <r>
      <t>Peine</t>
    </r>
    <r>
      <rPr>
        <vertAlign val="superscript"/>
        <sz val="7"/>
        <rFont val="Arial"/>
        <family val="2"/>
      </rPr>
      <t>3)</t>
    </r>
  </si>
  <si>
    <r>
      <t>Wolfenbüttel</t>
    </r>
    <r>
      <rPr>
        <vertAlign val="superscript"/>
        <sz val="7"/>
        <rFont val="Arial"/>
        <family val="2"/>
      </rPr>
      <t>3)</t>
    </r>
  </si>
  <si>
    <r>
      <t>Göttingen</t>
    </r>
    <r>
      <rPr>
        <vertAlign val="superscript"/>
        <sz val="7"/>
        <rFont val="Arial"/>
        <family val="2"/>
      </rPr>
      <t>3)</t>
    </r>
  </si>
  <si>
    <r>
      <t>Braunschweig</t>
    </r>
    <r>
      <rPr>
        <b/>
        <vertAlign val="superscript"/>
        <sz val="7"/>
        <rFont val="Arial"/>
        <family val="2"/>
      </rPr>
      <t>3)</t>
    </r>
  </si>
  <si>
    <r>
      <t>Region Hannover</t>
    </r>
    <r>
      <rPr>
        <vertAlign val="superscript"/>
        <sz val="7"/>
        <rFont val="Arial"/>
        <family val="2"/>
      </rPr>
      <t>3)</t>
    </r>
  </si>
  <si>
    <r>
      <t>dar.: Hannover, Lhst.</t>
    </r>
    <r>
      <rPr>
        <vertAlign val="superscript"/>
        <sz val="7"/>
        <rFont val="Arial"/>
        <family val="2"/>
      </rPr>
      <t>3)4)</t>
    </r>
  </si>
  <si>
    <r>
      <t>Diepholz</t>
    </r>
    <r>
      <rPr>
        <vertAlign val="superscript"/>
        <sz val="7"/>
        <rFont val="Arial"/>
        <family val="2"/>
      </rPr>
      <t>3)</t>
    </r>
  </si>
  <si>
    <r>
      <t>Hameln-Pyrmont</t>
    </r>
    <r>
      <rPr>
        <vertAlign val="superscript"/>
        <sz val="7"/>
        <rFont val="Arial"/>
        <family val="2"/>
      </rPr>
      <t>3)</t>
    </r>
  </si>
  <si>
    <r>
      <t>Hildesheim</t>
    </r>
    <r>
      <rPr>
        <vertAlign val="superscript"/>
        <sz val="7"/>
        <rFont val="Arial"/>
        <family val="2"/>
      </rPr>
      <t>3)</t>
    </r>
  </si>
  <si>
    <t>Holzminden</t>
  </si>
  <si>
    <r>
      <t>Nienburg (Weser)</t>
    </r>
    <r>
      <rPr>
        <vertAlign val="superscript"/>
        <sz val="7"/>
        <rFont val="Arial"/>
        <family val="2"/>
      </rPr>
      <t>3)</t>
    </r>
  </si>
  <si>
    <r>
      <t>Schaumburg</t>
    </r>
    <r>
      <rPr>
        <vertAlign val="superscript"/>
        <sz val="7"/>
        <rFont val="Arial"/>
        <family val="2"/>
      </rPr>
      <t>3)</t>
    </r>
  </si>
  <si>
    <r>
      <t>Hannover</t>
    </r>
    <r>
      <rPr>
        <b/>
        <vertAlign val="superscript"/>
        <sz val="7"/>
        <rFont val="Arial"/>
        <family val="2"/>
      </rPr>
      <t>3)</t>
    </r>
  </si>
  <si>
    <r>
      <t>Celle</t>
    </r>
    <r>
      <rPr>
        <vertAlign val="superscript"/>
        <sz val="7"/>
        <rFont val="Arial"/>
        <family val="2"/>
      </rPr>
      <t>3)</t>
    </r>
  </si>
  <si>
    <r>
      <t>Cuxhaven</t>
    </r>
    <r>
      <rPr>
        <vertAlign val="superscript"/>
        <sz val="7"/>
        <rFont val="Arial"/>
        <family val="2"/>
      </rPr>
      <t>3)</t>
    </r>
  </si>
  <si>
    <r>
      <t>Harburg</t>
    </r>
    <r>
      <rPr>
        <vertAlign val="superscript"/>
        <sz val="7"/>
        <rFont val="Arial"/>
        <family val="2"/>
      </rPr>
      <t>3)</t>
    </r>
  </si>
  <si>
    <r>
      <t>Lüchow-Dannenberg</t>
    </r>
    <r>
      <rPr>
        <vertAlign val="superscript"/>
        <sz val="7"/>
        <rFont val="Arial"/>
        <family val="2"/>
      </rPr>
      <t>3)</t>
    </r>
  </si>
  <si>
    <r>
      <t>Lüneburg</t>
    </r>
    <r>
      <rPr>
        <vertAlign val="superscript"/>
        <sz val="7"/>
        <rFont val="Arial"/>
        <family val="2"/>
      </rPr>
      <t>3)</t>
    </r>
  </si>
  <si>
    <t>Osterholz</t>
  </si>
  <si>
    <r>
      <t>Rotenburg (Wümme)</t>
    </r>
    <r>
      <rPr>
        <vertAlign val="superscript"/>
        <sz val="7"/>
        <rFont val="Arial"/>
        <family val="2"/>
      </rPr>
      <t>3)</t>
    </r>
  </si>
  <si>
    <t>[n]</t>
  </si>
  <si>
    <r>
      <t>Heidekreis</t>
    </r>
    <r>
      <rPr>
        <vertAlign val="superscript"/>
        <sz val="7"/>
        <rFont val="Arial"/>
        <family val="2"/>
      </rPr>
      <t>3)</t>
    </r>
  </si>
  <si>
    <r>
      <t>Stade</t>
    </r>
    <r>
      <rPr>
        <vertAlign val="superscript"/>
        <sz val="7"/>
        <rFont val="Arial"/>
        <family val="2"/>
      </rPr>
      <t>3)</t>
    </r>
  </si>
  <si>
    <r>
      <t>Uelzen</t>
    </r>
    <r>
      <rPr>
        <vertAlign val="superscript"/>
        <sz val="7"/>
        <rFont val="Arial"/>
        <family val="2"/>
      </rPr>
      <t>3)</t>
    </r>
  </si>
  <si>
    <r>
      <t>Verden</t>
    </r>
    <r>
      <rPr>
        <vertAlign val="superscript"/>
        <sz val="7"/>
        <rFont val="Arial"/>
        <family val="2"/>
      </rPr>
      <t>3)</t>
    </r>
  </si>
  <si>
    <r>
      <t>Lüneburg</t>
    </r>
    <r>
      <rPr>
        <b/>
        <vertAlign val="superscript"/>
        <sz val="7"/>
        <rFont val="Arial"/>
        <family val="2"/>
      </rPr>
      <t>3)</t>
    </r>
  </si>
  <si>
    <r>
      <t>Delmenhorst, Stadt</t>
    </r>
    <r>
      <rPr>
        <vertAlign val="superscript"/>
        <sz val="7"/>
        <rFont val="Arial"/>
        <family val="2"/>
      </rPr>
      <t>3)</t>
    </r>
  </si>
  <si>
    <r>
      <t>Emden, Stadt</t>
    </r>
    <r>
      <rPr>
        <vertAlign val="superscript"/>
        <sz val="7"/>
        <rFont val="Arial"/>
        <family val="2"/>
      </rPr>
      <t>3)</t>
    </r>
  </si>
  <si>
    <r>
      <t>Oldenburg (Oldb), Stadt</t>
    </r>
    <r>
      <rPr>
        <vertAlign val="superscript"/>
        <sz val="7"/>
        <rFont val="Arial"/>
        <family val="2"/>
      </rPr>
      <t>3)</t>
    </r>
  </si>
  <si>
    <r>
      <t>Osnabrück, Stadt</t>
    </r>
    <r>
      <rPr>
        <vertAlign val="superscript"/>
        <sz val="7"/>
        <rFont val="Arial"/>
        <family val="2"/>
      </rPr>
      <t>3)</t>
    </r>
  </si>
  <si>
    <r>
      <t>Wilhelmshaven, Stadt</t>
    </r>
    <r>
      <rPr>
        <vertAlign val="superscript"/>
        <sz val="7"/>
        <rFont val="Arial"/>
        <family val="2"/>
      </rPr>
      <t>3)</t>
    </r>
  </si>
  <si>
    <t>Ammerland</t>
  </si>
  <si>
    <r>
      <t>Aurich</t>
    </r>
    <r>
      <rPr>
        <vertAlign val="superscript"/>
        <sz val="7"/>
        <rFont val="Arial"/>
        <family val="2"/>
      </rPr>
      <t>3)</t>
    </r>
  </si>
  <si>
    <r>
      <t>Cloppenburg</t>
    </r>
    <r>
      <rPr>
        <vertAlign val="superscript"/>
        <sz val="7"/>
        <rFont val="Arial"/>
        <family val="2"/>
      </rPr>
      <t>3)</t>
    </r>
  </si>
  <si>
    <r>
      <t>Emsland</t>
    </r>
    <r>
      <rPr>
        <vertAlign val="superscript"/>
        <sz val="7"/>
        <rFont val="Arial"/>
        <family val="2"/>
      </rPr>
      <t>3)</t>
    </r>
  </si>
  <si>
    <r>
      <t>Friesland</t>
    </r>
    <r>
      <rPr>
        <vertAlign val="superscript"/>
        <sz val="7"/>
        <rFont val="Arial"/>
        <family val="2"/>
      </rPr>
      <t>3)</t>
    </r>
  </si>
  <si>
    <r>
      <t>Grafschaft Bentheim</t>
    </r>
    <r>
      <rPr>
        <vertAlign val="superscript"/>
        <sz val="7"/>
        <rFont val="Arial"/>
        <family val="2"/>
      </rPr>
      <t>3)</t>
    </r>
  </si>
  <si>
    <r>
      <t>Leer</t>
    </r>
    <r>
      <rPr>
        <vertAlign val="superscript"/>
        <sz val="7"/>
        <rFont val="Arial"/>
        <family val="2"/>
      </rPr>
      <t>3)</t>
    </r>
  </si>
  <si>
    <r>
      <t>Oldenburg</t>
    </r>
    <r>
      <rPr>
        <vertAlign val="superscript"/>
        <sz val="7"/>
        <rFont val="Arial"/>
        <family val="2"/>
      </rPr>
      <t>3)</t>
    </r>
  </si>
  <si>
    <r>
      <t>Osnabrück</t>
    </r>
    <r>
      <rPr>
        <vertAlign val="superscript"/>
        <sz val="7"/>
        <rFont val="Arial"/>
        <family val="2"/>
      </rPr>
      <t>3)</t>
    </r>
  </si>
  <si>
    <r>
      <t>Vechta</t>
    </r>
    <r>
      <rPr>
        <vertAlign val="superscript"/>
        <sz val="7"/>
        <rFont val="Arial"/>
        <family val="2"/>
      </rPr>
      <t>3)</t>
    </r>
  </si>
  <si>
    <r>
      <t>Wesermarsch</t>
    </r>
    <r>
      <rPr>
        <vertAlign val="superscript"/>
        <sz val="7"/>
        <rFont val="Arial"/>
        <family val="2"/>
      </rPr>
      <t>3)</t>
    </r>
  </si>
  <si>
    <r>
      <t>Wittmund</t>
    </r>
    <r>
      <rPr>
        <vertAlign val="superscript"/>
        <sz val="7"/>
        <rFont val="Arial"/>
        <family val="2"/>
      </rPr>
      <t>3)</t>
    </r>
  </si>
  <si>
    <r>
      <t>Weser-Ems</t>
    </r>
    <r>
      <rPr>
        <b/>
        <vertAlign val="superscript"/>
        <sz val="7"/>
        <rFont val="Arial"/>
        <family val="2"/>
      </rPr>
      <t>3)</t>
    </r>
  </si>
  <si>
    <r>
      <t>Niedersachsen</t>
    </r>
    <r>
      <rPr>
        <b/>
        <vertAlign val="superscript"/>
        <sz val="7"/>
        <rFont val="Arial"/>
        <family val="2"/>
      </rPr>
      <t>3)</t>
    </r>
  </si>
  <si>
    <r>
      <t>weiblich</t>
    </r>
    <r>
      <rPr>
        <vertAlign val="superscript"/>
        <sz val="7"/>
        <rFont val="Arial"/>
        <family val="2"/>
      </rPr>
      <t>3)</t>
    </r>
  </si>
  <si>
    <r>
      <t>Ausgewählte kreisangehörige Städte</t>
    </r>
    <r>
      <rPr>
        <b/>
        <vertAlign val="superscript"/>
        <sz val="7"/>
        <rFont val="Arial"/>
        <family val="2"/>
      </rPr>
      <t>4)</t>
    </r>
  </si>
  <si>
    <r>
      <t>Goslar, Stadt</t>
    </r>
    <r>
      <rPr>
        <vertAlign val="superscript"/>
        <sz val="7"/>
        <rFont val="Arial"/>
        <family val="2"/>
      </rPr>
      <t>3)</t>
    </r>
  </si>
  <si>
    <r>
      <t>Peine, Stadt</t>
    </r>
    <r>
      <rPr>
        <vertAlign val="superscript"/>
        <sz val="7"/>
        <rFont val="Arial"/>
        <family val="2"/>
      </rPr>
      <t>3)</t>
    </r>
  </si>
  <si>
    <r>
      <t>Wolfenbüttel, Stadt</t>
    </r>
    <r>
      <rPr>
        <vertAlign val="superscript"/>
        <sz val="7"/>
        <rFont val="Arial"/>
        <family val="2"/>
      </rPr>
      <t>3)</t>
    </r>
  </si>
  <si>
    <r>
      <t>Göttingen, Stadt</t>
    </r>
    <r>
      <rPr>
        <vertAlign val="superscript"/>
        <sz val="7"/>
        <rFont val="Arial"/>
        <family val="2"/>
      </rPr>
      <t>3)</t>
    </r>
  </si>
  <si>
    <r>
      <t>Garbsen, Stadt</t>
    </r>
    <r>
      <rPr>
        <vertAlign val="superscript"/>
        <sz val="7"/>
        <rFont val="Arial"/>
        <family val="2"/>
      </rPr>
      <t>3)</t>
    </r>
  </si>
  <si>
    <t>Langenhagen, Stadt</t>
  </si>
  <si>
    <r>
      <t>Hameln, Stadt</t>
    </r>
    <r>
      <rPr>
        <vertAlign val="superscript"/>
        <sz val="7"/>
        <rFont val="Arial"/>
        <family val="2"/>
      </rPr>
      <t>3)</t>
    </r>
  </si>
  <si>
    <r>
      <t>Hildesheim, Stadt</t>
    </r>
    <r>
      <rPr>
        <vertAlign val="superscript"/>
        <sz val="7"/>
        <rFont val="Arial"/>
        <family val="2"/>
      </rPr>
      <t>3)</t>
    </r>
  </si>
  <si>
    <t>Celle, Stadt</t>
  </si>
  <si>
    <r>
      <t>Cuxhaven, Stadt</t>
    </r>
    <r>
      <rPr>
        <vertAlign val="superscript"/>
        <sz val="7"/>
        <rFont val="Arial"/>
        <family val="2"/>
      </rPr>
      <t>3)</t>
    </r>
  </si>
  <si>
    <r>
      <t>Lüneburg, Hansestadt</t>
    </r>
    <r>
      <rPr>
        <vertAlign val="superscript"/>
        <sz val="7"/>
        <rFont val="Arial"/>
        <family val="2"/>
      </rPr>
      <t>3)</t>
    </r>
  </si>
  <si>
    <r>
      <t>Stade, Hansestadt</t>
    </r>
    <r>
      <rPr>
        <vertAlign val="superscript"/>
        <sz val="7"/>
        <rFont val="Arial"/>
        <family val="2"/>
      </rPr>
      <t>3)</t>
    </r>
  </si>
  <si>
    <r>
      <t>Lingen (Ems), Stadt</t>
    </r>
    <r>
      <rPr>
        <vertAlign val="superscript"/>
        <sz val="7"/>
        <rFont val="Arial"/>
        <family val="2"/>
      </rPr>
      <t>3)</t>
    </r>
  </si>
  <si>
    <r>
      <t>Nordhorn, Stadt</t>
    </r>
    <r>
      <rPr>
        <vertAlign val="superscript"/>
        <sz val="7"/>
        <rFont val="Arial"/>
        <family val="2"/>
      </rPr>
      <t>3)</t>
    </r>
  </si>
  <si>
    <r>
      <t>Melle, Stadt</t>
    </r>
    <r>
      <rPr>
        <vertAlign val="superscript"/>
        <sz val="7"/>
        <rFont val="Arial"/>
        <family val="2"/>
      </rPr>
      <t>3)</t>
    </r>
  </si>
  <si>
    <t>Schl.-Nr. 
oder 
Gliede-
rung</t>
  </si>
  <si>
    <r>
      <t xml:space="preserve">Bevölkerungsveränderungen in den kreisfreien Städten und Landkreisen im Dezember 2022 </t>
    </r>
    <r>
      <rPr>
        <b/>
        <vertAlign val="superscript"/>
        <sz val="9"/>
        <rFont val="Arial"/>
        <family val="2"/>
      </rPr>
      <t>1)2)</t>
    </r>
  </si>
  <si>
    <t>Niedersachsen, davon:</t>
  </si>
  <si>
    <t>Niedersachsen</t>
  </si>
  <si>
    <r>
      <t>davon: 
männlich</t>
    </r>
    <r>
      <rPr>
        <vertAlign val="superscript"/>
        <sz val="7"/>
        <rFont val="Arial"/>
        <family val="2"/>
      </rPr>
      <t>3)</t>
    </r>
  </si>
  <si>
    <t>Geburten-
über
schuss 
(+) oder 
-defizit (-)</t>
  </si>
  <si>
    <t>Auskünfte zu dieser Veröffentlichung unter: 
bevoelkerungsbewegung@statistik.niedersachsen.de
Tel.: 0511 9898-2134</t>
  </si>
  <si>
    <t>Erscheinungsweise: monatlich
Erschienen im Juli 2023</t>
  </si>
  <si>
    <t>keine Schlüsselnummer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</si>
</sst>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quot;+&quot;#0;&quot;-&quot;#0;&quot;-&quot;"/>
    <numFmt numFmtId="166" formatCode="&quot;+&quot;#\ ##0;&quot;-&quot;#\ ##0;&quot;±0&quot;"/>
    <numFmt numFmtId="167" formatCode="#\ ##0"/>
    <numFmt numFmtId="168" formatCode="&quot;+&quot;#0;&quot;-&quot;#0;&quot;[n]&quot;"/>
  </numFmts>
  <fonts count="26">
    <font>
      <sz val="10"/>
      <name val="Arial"/>
      <family val="2"/>
    </font>
    <font>
      <sz val="10"/>
      <color theme="1"/>
      <name val="Arial"/>
      <family val="2"/>
    </font>
    <font>
      <sz val="11"/>
      <color theme="1"/>
      <name val="Calibri"/>
      <family val="2"/>
      <scheme val="minor"/>
    </font>
    <font>
      <sz val="6"/>
      <name val="Arial"/>
      <family val="2"/>
    </font>
    <font>
      <b/>
      <sz val="9"/>
      <name val="Arial"/>
      <family val="2"/>
    </font>
    <font>
      <b/>
      <vertAlign val="superscript"/>
      <sz val="9"/>
      <name val="Arial"/>
      <family val="2"/>
    </font>
    <font>
      <sz val="6"/>
      <color theme="0"/>
      <name val="Arial"/>
      <family val="2"/>
    </font>
    <font>
      <sz val="1"/>
      <color theme="0"/>
      <name val="Arial"/>
      <family val="2"/>
    </font>
    <font>
      <sz val="10"/>
      <color indexed="12"/>
      <name val="Arial"/>
      <family val="2"/>
    </font>
    <font>
      <sz val="10"/>
      <color rgb="FF0066CC"/>
      <name val="Arial"/>
      <family val="2"/>
    </font>
    <font>
      <b/>
      <sz val="12"/>
      <color theme="1"/>
      <name val="Arial"/>
      <family val="2"/>
    </font>
    <font>
      <sz val="10"/>
      <color indexed="8"/>
      <name val="Arial"/>
      <family val="2"/>
    </font>
    <font>
      <b/>
      <sz val="10"/>
      <color rgb="FF000000"/>
      <name val="Arial"/>
      <family val="2"/>
    </font>
    <font>
      <sz val="10"/>
      <color theme="0"/>
      <name val="Arial"/>
      <family val="2"/>
    </font>
    <font>
      <b/>
      <sz val="10"/>
      <color theme="1"/>
      <name val="Arial"/>
      <family val="2"/>
    </font>
    <font>
      <b/>
      <sz val="20"/>
      <name val="Arial"/>
      <family val="2"/>
    </font>
    <font>
      <b/>
      <sz val="12"/>
      <name val="Arial"/>
      <family val="2"/>
    </font>
    <font>
      <b/>
      <sz val="18"/>
      <name val="Arial"/>
      <family val="2"/>
    </font>
    <font>
      <sz val="8"/>
      <name val="Arial"/>
      <family val="2"/>
    </font>
    <font>
      <sz val="7"/>
      <name val="Arial"/>
      <family val="2"/>
    </font>
    <font>
      <vertAlign val="superscript"/>
      <sz val="7"/>
      <name val="Arial"/>
      <family val="2"/>
    </font>
    <font>
      <b/>
      <sz val="7"/>
      <name val="Arial"/>
      <family val="2"/>
    </font>
    <font>
      <b/>
      <vertAlign val="superscript"/>
      <sz val="7"/>
      <name val="Arial"/>
      <family val="2"/>
    </font>
    <font>
      <b/>
      <sz val="7"/>
      <color theme="0"/>
      <name val="Arial"/>
      <family val="2"/>
    </font>
    <font>
      <sz val="7"/>
      <color theme="0"/>
      <name val="Arial"/>
      <family val="2"/>
    </font>
    <font>
      <sz val="10"/>
      <color theme="1"/>
      <name val="Arial"/>
      <family val="2"/>
      <scheme val="minor"/>
    </font>
  </fonts>
  <fills count="2">
    <fill>
      <patternFill/>
    </fill>
    <fill>
      <patternFill patternType="gray125"/>
    </fill>
  </fills>
  <borders count="4">
    <border>
      <left/>
      <right/>
      <top/>
      <bottom/>
      <diagonal/>
    </border>
    <border>
      <left/>
      <right style="thin"/>
      <top style="thin"/>
      <bottom style="thin"/>
    </border>
    <border>
      <left style="thin"/>
      <right style="thin"/>
      <top style="thin"/>
      <bottom style="thin"/>
    </border>
    <border>
      <left style="thin"/>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8" fillId="0" borderId="0" applyNumberFormat="0" applyFill="0" applyBorder="0">
      <alignment/>
      <protection locked="0"/>
    </xf>
    <xf numFmtId="0" fontId="2" fillId="0" borderId="0">
      <alignment/>
      <protection/>
    </xf>
    <xf numFmtId="0" fontId="2" fillId="0" borderId="0">
      <alignment/>
      <protection/>
    </xf>
    <xf numFmtId="0" fontId="0" fillId="0" borderId="0">
      <alignment/>
      <protection/>
    </xf>
    <xf numFmtId="0" fontId="15" fillId="0" borderId="0">
      <alignment horizontal="left" vertical="top" wrapText="1"/>
      <protection/>
    </xf>
    <xf numFmtId="0" fontId="2" fillId="0" borderId="0">
      <alignment/>
      <protection/>
    </xf>
    <xf numFmtId="0" fontId="9" fillId="0" borderId="0" applyNumberFormat="0" applyFill="0" applyBorder="0">
      <alignment/>
      <protection locked="0"/>
    </xf>
  </cellStyleXfs>
  <cellXfs count="75">
    <xf numFmtId="0" fontId="0" fillId="0" borderId="0" xfId="0"/>
    <xf numFmtId="0" fontId="0" fillId="0" borderId="0" xfId="21">
      <alignment/>
      <protection/>
    </xf>
    <xf numFmtId="0" fontId="0" fillId="0" borderId="0" xfId="22">
      <alignment/>
      <protection/>
    </xf>
    <xf numFmtId="0" fontId="13" fillId="0" borderId="0" xfId="22" applyFont="1">
      <alignment/>
      <protection/>
    </xf>
    <xf numFmtId="0" fontId="13" fillId="0" borderId="0" xfId="22" applyFont="1" applyAlignment="1">
      <alignment horizontal="center"/>
      <protection/>
    </xf>
    <xf numFmtId="0" fontId="10" fillId="0" borderId="0" xfId="21" applyFont="1" applyAlignment="1">
      <alignment horizontal="left"/>
      <protection/>
    </xf>
    <xf numFmtId="0" fontId="11" fillId="0" borderId="0" xfId="21" applyFont="1" applyAlignment="1">
      <alignment horizontal="left" wrapText="1"/>
      <protection/>
    </xf>
    <xf numFmtId="0" fontId="0" fillId="0" borderId="0" xfId="21" applyAlignment="1">
      <alignment wrapText="1"/>
      <protection/>
    </xf>
    <xf numFmtId="0" fontId="9" fillId="0" borderId="0" xfId="24" applyFont="1" applyAlignment="1" applyProtection="1">
      <alignment horizontal="left" wrapText="1"/>
      <protection/>
    </xf>
    <xf numFmtId="0" fontId="9" fillId="0" borderId="0" xfId="24" applyFont="1" applyAlignment="1" applyProtection="1">
      <alignment wrapText="1"/>
      <protection/>
    </xf>
    <xf numFmtId="0" fontId="0" fillId="0" borderId="0" xfId="27" applyFont="1" applyFill="1" applyBorder="1" applyAlignment="1">
      <alignment/>
      <protection/>
    </xf>
    <xf numFmtId="0" fontId="0" fillId="0" borderId="0" xfId="24" applyFont="1" applyFill="1" applyAlignment="1" applyProtection="1">
      <alignment wrapText="1"/>
      <protection/>
    </xf>
    <xf numFmtId="0" fontId="7" fillId="0" borderId="0" xfId="21" applyFont="1" applyFill="1">
      <alignment/>
      <protection/>
    </xf>
    <xf numFmtId="0" fontId="3" fillId="0" borderId="0" xfId="21" applyFont="1" applyFill="1" applyAlignment="1">
      <alignment vertical="center"/>
      <protection/>
    </xf>
    <xf numFmtId="0" fontId="3" fillId="0" borderId="0" xfId="21" applyFont="1" applyFill="1" applyAlignment="1">
      <alignment horizontal="center" vertical="center" wrapText="1"/>
      <protection/>
    </xf>
    <xf numFmtId="0" fontId="3" fillId="0" borderId="0" xfId="21" applyFont="1" applyFill="1">
      <alignment/>
      <protection/>
    </xf>
    <xf numFmtId="0" fontId="6" fillId="0" borderId="0" xfId="21" applyFont="1" applyFill="1">
      <alignment/>
      <protection/>
    </xf>
    <xf numFmtId="0" fontId="7" fillId="0" borderId="0" xfId="21" applyFont="1" applyFill="1" applyAlignment="1">
      <alignment/>
      <protection/>
    </xf>
    <xf numFmtId="0" fontId="7" fillId="0" borderId="0" xfId="29" applyFont="1" applyFill="1" applyAlignment="1">
      <alignment/>
      <protection/>
    </xf>
    <xf numFmtId="0" fontId="2" fillId="0" borderId="0" xfId="29">
      <alignment/>
      <protection/>
    </xf>
    <xf numFmtId="0" fontId="2" fillId="0" borderId="0" xfId="29" applyAlignment="1">
      <alignment/>
      <protection/>
    </xf>
    <xf numFmtId="0" fontId="13" fillId="0" borderId="0" xfId="24" applyFont="1" applyAlignment="1" applyProtection="1">
      <alignment/>
      <protection/>
    </xf>
    <xf numFmtId="0" fontId="7" fillId="0" borderId="0" xfId="29" applyFont="1" applyAlignment="1">
      <alignment/>
      <protection/>
    </xf>
    <xf numFmtId="0" fontId="7" fillId="0" borderId="0" xfId="29" applyFont="1" applyFill="1" applyAlignment="1">
      <alignment vertical="top"/>
      <protection/>
    </xf>
    <xf numFmtId="0" fontId="10" fillId="0" borderId="0" xfId="21" applyFont="1" applyAlignment="1">
      <alignment vertical="top"/>
      <protection/>
    </xf>
    <xf numFmtId="0" fontId="13" fillId="0" borderId="0" xfId="22" applyFont="1" applyAlignment="1">
      <alignment/>
      <protection/>
    </xf>
    <xf numFmtId="0" fontId="1" fillId="0" borderId="0" xfId="29" applyFont="1" applyFill="1" applyBorder="1" applyAlignment="1">
      <alignment horizontal="left"/>
      <protection/>
    </xf>
    <xf numFmtId="0" fontId="0" fillId="0" borderId="0" xfId="29" applyFont="1" applyFill="1" applyBorder="1" applyAlignment="1">
      <alignment horizontal="left" wrapText="1"/>
      <protection/>
    </xf>
    <xf numFmtId="0" fontId="0" fillId="0" borderId="0" xfId="29" applyFont="1" applyFill="1" applyBorder="1" applyAlignment="1">
      <alignment horizontal="left"/>
      <protection/>
    </xf>
    <xf numFmtId="0" fontId="14" fillId="0" borderId="0" xfId="29" applyFont="1" applyFill="1" applyBorder="1" applyAlignment="1">
      <alignment/>
      <protection/>
    </xf>
    <xf numFmtId="0" fontId="1" fillId="0" borderId="0" xfId="21" applyFont="1" applyFill="1" applyAlignment="1">
      <alignment/>
      <protection/>
    </xf>
    <xf numFmtId="0" fontId="1" fillId="0" borderId="0" xfId="29" applyFont="1" applyFill="1" applyBorder="1" applyAlignment="1">
      <alignment wrapText="1"/>
      <protection/>
    </xf>
    <xf numFmtId="0" fontId="10" fillId="0" borderId="0" xfId="26" applyFont="1" applyAlignment="1">
      <alignment/>
      <protection/>
    </xf>
    <xf numFmtId="0" fontId="0" fillId="0" borderId="0" xfId="0" applyFill="1" applyAlignment="1">
      <alignment wrapText="1"/>
    </xf>
    <xf numFmtId="0" fontId="0" fillId="0" borderId="0" xfId="24" applyFont="1" applyAlignment="1" applyProtection="1">
      <alignment wrapText="1"/>
      <protection/>
    </xf>
    <xf numFmtId="0" fontId="1" fillId="0" borderId="0" xfId="21" applyFont="1" applyAlignment="1">
      <alignment horizontal="left" wrapText="1"/>
      <protection/>
    </xf>
    <xf numFmtId="0" fontId="15" fillId="0" borderId="0" xfId="0" applyFont="1" applyFill="1" applyAlignment="1">
      <alignment vertical="top" wrapText="1"/>
    </xf>
    <xf numFmtId="0" fontId="16" fillId="0" borderId="0" xfId="0" applyFont="1" applyFill="1" applyAlignment="1">
      <alignment vertical="top" wrapText="1"/>
    </xf>
    <xf numFmtId="0" fontId="17" fillId="0" borderId="0" xfId="0" applyFont="1" applyFill="1" applyAlignment="1">
      <alignmen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0" borderId="0" xfId="20" applyFont="1" applyFill="1" applyAlignment="1">
      <alignment horizontal="left"/>
      <protection/>
    </xf>
    <xf numFmtId="0" fontId="19" fillId="0" borderId="0" xfId="20" applyFont="1" applyFill="1">
      <alignment/>
      <protection/>
    </xf>
    <xf numFmtId="164" fontId="19" fillId="0" borderId="0" xfId="20" applyNumberFormat="1" applyFont="1" applyFill="1" applyAlignment="1">
      <alignment horizontal="right"/>
      <protection/>
    </xf>
    <xf numFmtId="165" fontId="19" fillId="0" borderId="0" xfId="20" applyNumberFormat="1" applyFont="1" applyFill="1" applyBorder="1" applyAlignment="1">
      <alignment horizontal="right"/>
      <protection/>
    </xf>
    <xf numFmtId="164" fontId="21" fillId="0" borderId="0" xfId="20" applyNumberFormat="1" applyFont="1" applyFill="1" applyAlignment="1">
      <alignment horizontal="right"/>
      <protection/>
    </xf>
    <xf numFmtId="166" fontId="21" fillId="0" borderId="0" xfId="20" applyNumberFormat="1" applyFont="1" applyFill="1" applyAlignment="1">
      <alignment horizontal="right"/>
      <protection/>
    </xf>
    <xf numFmtId="165" fontId="21" fillId="0" borderId="0" xfId="20" applyNumberFormat="1" applyFont="1" applyFill="1" applyBorder="1" applyAlignment="1">
      <alignment horizontal="right"/>
      <protection/>
    </xf>
    <xf numFmtId="0" fontId="19" fillId="0" borderId="0" xfId="20" applyFont="1" applyFill="1" applyAlignment="1">
      <alignment/>
      <protection/>
    </xf>
    <xf numFmtId="165" fontId="19" fillId="0" borderId="0" xfId="20" applyNumberFormat="1" applyFont="1" applyFill="1" applyAlignment="1">
      <alignment horizontal="right"/>
      <protection/>
    </xf>
    <xf numFmtId="49" fontId="19" fillId="0" borderId="0" xfId="20" applyNumberFormat="1" applyFont="1" applyFill="1" applyAlignment="1">
      <alignment horizontal="left" vertical="center"/>
      <protection/>
    </xf>
    <xf numFmtId="0" fontId="19" fillId="0" borderId="0" xfId="20" applyFont="1" applyFill="1" applyAlignment="1">
      <alignment horizontal="left" vertical="center" indent="1"/>
      <protection/>
    </xf>
    <xf numFmtId="0" fontId="19" fillId="0" borderId="0" xfId="20" applyFont="1" applyFill="1" applyAlignment="1">
      <alignment vertical="center"/>
      <protection/>
    </xf>
    <xf numFmtId="164" fontId="19" fillId="0" borderId="0" xfId="20" applyNumberFormat="1" applyFont="1" applyFill="1" applyAlignment="1">
      <alignment horizontal="right" vertical="center"/>
      <protection/>
    </xf>
    <xf numFmtId="166" fontId="19" fillId="0" borderId="0" xfId="20" applyNumberFormat="1" applyFont="1" applyFill="1" applyAlignment="1">
      <alignment horizontal="right" vertical="center"/>
      <protection/>
    </xf>
    <xf numFmtId="166" fontId="19" fillId="0" borderId="0" xfId="20" applyNumberFormat="1" applyFont="1" applyFill="1" applyAlignment="1">
      <alignment horizontal="right"/>
      <protection/>
    </xf>
    <xf numFmtId="167" fontId="19" fillId="0" borderId="0" xfId="20" applyNumberFormat="1" applyFont="1" applyFill="1" applyAlignment="1">
      <alignment horizontal="left"/>
      <protection/>
    </xf>
    <xf numFmtId="0" fontId="19" fillId="0" borderId="0" xfId="20" applyFont="1">
      <alignment/>
      <protection/>
    </xf>
    <xf numFmtId="168" fontId="19" fillId="0" borderId="0" xfId="20" applyNumberFormat="1" applyFont="1" applyFill="1" applyBorder="1" applyAlignment="1">
      <alignment horizontal="right"/>
      <protection/>
    </xf>
    <xf numFmtId="0" fontId="16" fillId="0" borderId="0" xfId="0" applyFont="1" applyFill="1" applyAlignment="1">
      <alignment vertical="center" wrapText="1"/>
    </xf>
    <xf numFmtId="0" fontId="7" fillId="0" borderId="0" xfId="20" applyFont="1" applyFill="1" applyAlignment="1">
      <alignment horizontal="right"/>
      <protection/>
    </xf>
    <xf numFmtId="0" fontId="19" fillId="0" borderId="0" xfId="20" applyFont="1" applyFill="1" applyAlignment="1">
      <alignment horizontal="left" wrapText="1" indent="1"/>
      <protection/>
    </xf>
    <xf numFmtId="0" fontId="24" fillId="0" borderId="0" xfId="20" applyFont="1" applyFill="1" applyAlignment="1">
      <alignment horizontal="right"/>
      <protection/>
    </xf>
    <xf numFmtId="0" fontId="19" fillId="0" borderId="0" xfId="20" applyFont="1" applyFill="1" applyAlignment="1">
      <alignment horizontal="left" indent="1"/>
      <protection/>
    </xf>
    <xf numFmtId="0" fontId="1" fillId="0" borderId="0" xfId="21" applyFont="1" applyAlignment="1">
      <alignment horizontal="left" wrapText="1"/>
      <protection/>
    </xf>
    <xf numFmtId="0" fontId="21" fillId="0" borderId="0" xfId="20" applyFont="1" applyFill="1" applyAlignment="1">
      <alignment horizontal="left"/>
      <protection/>
    </xf>
    <xf numFmtId="0" fontId="21" fillId="0" borderId="0" xfId="20" applyFont="1" applyFill="1" applyAlignment="1">
      <alignment/>
      <protection/>
    </xf>
    <xf numFmtId="49" fontId="23" fillId="0" borderId="0" xfId="20" applyNumberFormat="1" applyFont="1" applyFill="1" applyAlignment="1">
      <alignment horizontal="left"/>
      <protection/>
    </xf>
    <xf numFmtId="0" fontId="13" fillId="0" borderId="0" xfId="24" applyFont="1" applyAlignment="1" applyProtection="1">
      <alignment horizontal="center"/>
      <protection/>
    </xf>
    <xf numFmtId="0" fontId="3" fillId="0" borderId="0" xfId="21" applyFont="1" applyFill="1" applyAlignment="1">
      <alignment horizontal="left" wrapText="1"/>
      <protection/>
    </xf>
    <xf numFmtId="0" fontId="3" fillId="0" borderId="0" xfId="21" applyFont="1" applyFill="1" applyAlignment="1">
      <alignment horizontal="left" vertical="top" wrapText="1"/>
      <protection/>
    </xf>
    <xf numFmtId="0" fontId="4" fillId="0" borderId="0" xfId="0" applyFont="1" applyFill="1" applyAlignment="1">
      <alignment horizontal="left" vertical="center"/>
    </xf>
    <xf numFmtId="0" fontId="21" fillId="0" borderId="0" xfId="20" applyFont="1" applyFill="1" applyAlignment="1">
      <alignment horizontal="center" vertical="center"/>
      <protection/>
    </xf>
    <xf numFmtId="0" fontId="6" fillId="0" borderId="0" xfId="21" applyFont="1" applyFill="1" applyAlignment="1">
      <alignment horizontal="left"/>
      <protection/>
    </xf>
  </cellXfs>
  <cellStyles count="17">
    <cellStyle name="Normal" xfId="0"/>
    <cellStyle name="Percent" xfId="15"/>
    <cellStyle name="Currency" xfId="16"/>
    <cellStyle name="Currency [0]" xfId="17"/>
    <cellStyle name="Comma" xfId="18"/>
    <cellStyle name="Comma [0]" xfId="19"/>
    <cellStyle name="Standard 2" xfId="20"/>
    <cellStyle name="Standard 3" xfId="21"/>
    <cellStyle name="Standard 6" xfId="22"/>
    <cellStyle name="Standard 4" xfId="23"/>
    <cellStyle name="Link" xfId="24"/>
    <cellStyle name="Standard 4 2" xfId="25"/>
    <cellStyle name="Standard 4 3" xfId="26"/>
    <cellStyle name="Standard 6 2" xfId="27"/>
    <cellStyle name="Statistische Berichte Titel" xfId="28"/>
    <cellStyle name="Standard 2 2" xfId="29"/>
    <cellStyle name="Link 2"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019300" y="840105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0</xdr:rowOff>
    </xdr:from>
    <xdr:to>
      <xdr:col>1</xdr:col>
      <xdr:colOff>28575</xdr:colOff>
      <xdr:row>72</xdr:row>
      <xdr:rowOff>0</xdr:rowOff>
    </xdr:to>
    <xdr:cxnSp macro="">
      <xdr:nvCxnSpPr>
        <xdr:cNvPr id="3" name="Gerader Verbinder 2"/>
        <xdr:cNvCxnSpPr/>
      </xdr:nvCxnSpPr>
      <xdr:spPr>
        <a:xfrm>
          <a:off x="0" y="9982200"/>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startseite/themen/bevoelkerung/bevolkerungsstand_einwohnerzahl_niedersachsens/bevolkerungsstand-einwohnerzahl-niedersachsens-statistische-berichte-201961.html" TargetMode="External" /><Relationship Id="rId3" Type="http://schemas.openxmlformats.org/officeDocument/2006/relationships/hyperlink" Target="https://www.destatis.de/DE/Methoden/Qualitaet/Qualitaetsberichte/Bevoelkerung/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035E5-3719-445A-ADE0-CB222B46B04F}">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9" customWidth="1"/>
    <col min="2" max="2" width="61.7109375" style="19" customWidth="1"/>
    <col min="3" max="3" width="2.00390625" style="19" customWidth="1"/>
    <col min="4" max="16384" width="11.140625" style="19" customWidth="1"/>
  </cols>
  <sheetData>
    <row r="1" spans="1:3" ht="64.5" customHeight="1">
      <c r="A1" s="69" t="s">
        <v>5</v>
      </c>
      <c r="B1" s="36" t="s">
        <v>6</v>
      </c>
      <c r="C1" s="18" t="s">
        <v>2</v>
      </c>
    </row>
    <row r="2" spans="1:3" ht="316.15" customHeight="1">
      <c r="A2" s="69"/>
      <c r="B2" s="37" t="s">
        <v>37</v>
      </c>
      <c r="C2" s="18" t="s">
        <v>2</v>
      </c>
    </row>
    <row r="3" spans="1:3" s="20" customFormat="1" ht="66" customHeight="1">
      <c r="A3" s="69"/>
      <c r="B3" s="60" t="s">
        <v>47</v>
      </c>
      <c r="C3" s="18" t="s">
        <v>2</v>
      </c>
    </row>
    <row r="4" spans="1:3" ht="215.65" customHeight="1">
      <c r="A4" s="69"/>
      <c r="B4" s="38" t="s">
        <v>48</v>
      </c>
      <c r="C4" s="18" t="s">
        <v>2</v>
      </c>
    </row>
    <row r="5" spans="1:3" ht="48.6" customHeight="1">
      <c r="A5" s="69"/>
      <c r="B5" s="21" t="s">
        <v>38</v>
      </c>
      <c r="C5" s="18" t="s">
        <v>2</v>
      </c>
    </row>
    <row r="6" spans="1:3" ht="15" customHeight="1">
      <c r="A6" s="22" t="s">
        <v>3</v>
      </c>
      <c r="B6" s="22" t="s">
        <v>3</v>
      </c>
      <c r="C6" s="23" t="s">
        <v>7</v>
      </c>
    </row>
  </sheetData>
  <mergeCells count="1">
    <mergeCell ref="A1:A5"/>
  </mergeCells>
  <hyperlinks>
    <hyperlink ref="B5" location="Inhalt!A1" display="Landeswappen nit Schriftzug &quot;Niedersachsen&quot;"/>
    <hyperlink ref="A1:A5" location="Inhalt!A1" display="Logo des Landesamtes für Statistik Niedersachsen"/>
  </hyperlink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FD1B9-AC75-44D9-A191-383020C86635}">
  <sheetPr>
    <tabColor indexed="9"/>
  </sheetPr>
  <dimension ref="A1:B30"/>
  <sheetViews>
    <sheetView showGridLines="0" workbookViewId="0" topLeftCell="A1"/>
  </sheetViews>
  <sheetFormatPr defaultColWidth="11.28125" defaultRowHeight="13.5" customHeight="1"/>
  <cols>
    <col min="1" max="1" width="91.140625" style="2" customWidth="1"/>
    <col min="2" max="2" width="4.7109375" style="2" customWidth="1"/>
    <col min="3" max="16384" width="11.28125" style="1" customWidth="1"/>
  </cols>
  <sheetData>
    <row r="1" spans="1:2" ht="25.15" customHeight="1">
      <c r="A1" s="24" t="s">
        <v>15</v>
      </c>
      <c r="B1" s="25" t="s">
        <v>2</v>
      </c>
    </row>
    <row r="2" spans="1:2" ht="15" customHeight="1">
      <c r="A2" s="10" t="s">
        <v>14</v>
      </c>
      <c r="B2" s="25" t="s">
        <v>2</v>
      </c>
    </row>
    <row r="3" spans="1:2" ht="15" customHeight="1">
      <c r="A3" s="10" t="s">
        <v>13</v>
      </c>
      <c r="B3" s="25" t="s">
        <v>2</v>
      </c>
    </row>
    <row r="4" spans="1:2" ht="15" customHeight="1">
      <c r="A4" s="10" t="s">
        <v>12</v>
      </c>
      <c r="B4" s="25" t="s">
        <v>2</v>
      </c>
    </row>
    <row r="5" spans="1:2" ht="15" customHeight="1">
      <c r="A5" s="26" t="s">
        <v>30</v>
      </c>
      <c r="B5" s="25" t="s">
        <v>2</v>
      </c>
    </row>
    <row r="6" spans="1:2" ht="30" customHeight="1">
      <c r="A6" s="27" t="s">
        <v>39</v>
      </c>
      <c r="B6" s="25" t="s">
        <v>2</v>
      </c>
    </row>
    <row r="7" spans="1:2" ht="15" customHeight="1">
      <c r="A7" s="26" t="s">
        <v>23</v>
      </c>
      <c r="B7" s="25" t="s">
        <v>2</v>
      </c>
    </row>
    <row r="8" spans="1:2" ht="15" customHeight="1">
      <c r="A8" s="26" t="s">
        <v>25</v>
      </c>
      <c r="B8" s="25" t="s">
        <v>2</v>
      </c>
    </row>
    <row r="9" spans="1:2" ht="15" customHeight="1">
      <c r="A9" s="26" t="s">
        <v>26</v>
      </c>
      <c r="B9" s="25" t="s">
        <v>2</v>
      </c>
    </row>
    <row r="10" spans="1:2" ht="15" customHeight="1">
      <c r="A10" s="26" t="s">
        <v>11</v>
      </c>
      <c r="B10" s="25" t="s">
        <v>2</v>
      </c>
    </row>
    <row r="11" spans="1:2" ht="15" customHeight="1">
      <c r="A11" s="28" t="s">
        <v>27</v>
      </c>
      <c r="B11" s="25" t="s">
        <v>2</v>
      </c>
    </row>
    <row r="12" spans="1:2" ht="19.9" customHeight="1">
      <c r="A12" s="29" t="s">
        <v>28</v>
      </c>
      <c r="B12" s="25" t="s">
        <v>2</v>
      </c>
    </row>
    <row r="13" spans="1:2" ht="16.9" customHeight="1">
      <c r="A13" s="30" t="s">
        <v>40</v>
      </c>
      <c r="B13" s="25" t="s">
        <v>2</v>
      </c>
    </row>
    <row r="14" spans="1:2" ht="13.9" customHeight="1">
      <c r="A14" s="30" t="s">
        <v>41</v>
      </c>
      <c r="B14" s="25" t="s">
        <v>2</v>
      </c>
    </row>
    <row r="15" spans="1:2" ht="13.9" customHeight="1">
      <c r="A15" s="30" t="s">
        <v>42</v>
      </c>
      <c r="B15" s="25" t="s">
        <v>2</v>
      </c>
    </row>
    <row r="16" spans="1:2" ht="47.45" customHeight="1">
      <c r="A16" s="31" t="s">
        <v>43</v>
      </c>
      <c r="B16" s="25" t="s">
        <v>2</v>
      </c>
    </row>
    <row r="17" spans="1:2" ht="25.15" customHeight="1">
      <c r="A17" s="32" t="s">
        <v>10</v>
      </c>
      <c r="B17" s="25" t="s">
        <v>2</v>
      </c>
    </row>
    <row r="18" spans="1:2" s="7" customFormat="1" ht="34.9" customHeight="1">
      <c r="A18" s="33" t="s">
        <v>18</v>
      </c>
      <c r="B18" s="25" t="s">
        <v>2</v>
      </c>
    </row>
    <row r="19" spans="1:2" ht="32.45" customHeight="1">
      <c r="A19" s="9" t="s">
        <v>24</v>
      </c>
      <c r="B19" s="25" t="s">
        <v>2</v>
      </c>
    </row>
    <row r="20" spans="1:2" ht="13.15" customHeight="1">
      <c r="A20" s="34" t="s">
        <v>17</v>
      </c>
      <c r="B20" s="25" t="s">
        <v>2</v>
      </c>
    </row>
    <row r="21" spans="1:2" ht="33.6" customHeight="1">
      <c r="A21" s="33" t="s">
        <v>44</v>
      </c>
      <c r="B21" s="25" t="s">
        <v>2</v>
      </c>
    </row>
    <row r="22" spans="1:2" ht="31.9" customHeight="1">
      <c r="A22" s="8" t="s">
        <v>29</v>
      </c>
      <c r="B22" s="25" t="s">
        <v>2</v>
      </c>
    </row>
    <row r="23" spans="1:2" ht="25.15" customHeight="1">
      <c r="A23" s="5" t="s">
        <v>9</v>
      </c>
      <c r="B23" s="25" t="s">
        <v>2</v>
      </c>
    </row>
    <row r="24" spans="1:2" ht="48" customHeight="1">
      <c r="A24" s="33" t="s">
        <v>126</v>
      </c>
      <c r="B24" s="25" t="s">
        <v>2</v>
      </c>
    </row>
    <row r="25" spans="1:2" ht="48.6" customHeight="1">
      <c r="A25" s="11" t="s">
        <v>45</v>
      </c>
      <c r="B25" s="25" t="s">
        <v>2</v>
      </c>
    </row>
    <row r="26" spans="1:2" ht="25.15" customHeight="1">
      <c r="A26" s="5" t="s">
        <v>8</v>
      </c>
      <c r="B26" s="25" t="s">
        <v>2</v>
      </c>
    </row>
    <row r="27" spans="1:2" ht="57.6" customHeight="1">
      <c r="A27" s="35" t="s">
        <v>46</v>
      </c>
      <c r="B27" s="25" t="s">
        <v>2</v>
      </c>
    </row>
    <row r="28" spans="1:2" ht="31.35" customHeight="1">
      <c r="A28" s="65" t="s">
        <v>127</v>
      </c>
      <c r="B28" s="25" t="s">
        <v>2</v>
      </c>
    </row>
    <row r="29" spans="1:2" ht="33.95" customHeight="1">
      <c r="A29" s="6" t="s">
        <v>32</v>
      </c>
      <c r="B29" s="25" t="s">
        <v>2</v>
      </c>
    </row>
    <row r="30" spans="1:2" ht="13.5" customHeight="1">
      <c r="A30" s="4" t="s">
        <v>3</v>
      </c>
      <c r="B30" s="3" t="s">
        <v>7</v>
      </c>
    </row>
  </sheetData>
  <hyperlinks>
    <hyperlink ref="A25" r:id="rId1" display="https://www.statistik.niedersachsen.de/startseite/"/>
    <hyperlink ref="A19" r:id="rId2" tooltip="www.statistik.niedersachsen.de &gt; Veröffentlichungen &gt; Statistische Berichte &gt; Bevölkerung &gt; Bevölkerungsstand: Einwohnerzahl Niedersachsens" display="https://www.statistik.niedersachsen.de/startseite/themen/bevoelkerung/bevolkerungsstand_einwohnerzahl_niedersachsens/bevolkerungsstand-einwohnerzahl-niedersachsens-statistische-berichte-201961.html"/>
    <hyperlink ref="A22" r:id="rId3" display="https://www.destatis.de/DE/Methoden/Qualitaet/Qualitaetsberichte/Bevoelkerung/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944A0-EB9E-4F8D-AABE-F03068586313}">
  <sheetPr>
    <tabColor theme="0"/>
  </sheetPr>
  <dimension ref="A1:L77"/>
  <sheetViews>
    <sheetView showGridLines="0" zoomScaleSheetLayoutView="180" zoomScalePageLayoutView="150" workbookViewId="0" topLeftCell="A1">
      <selection activeCell="A1" sqref="A1:K1"/>
    </sheetView>
  </sheetViews>
  <sheetFormatPr defaultColWidth="11.00390625" defaultRowHeight="12.75"/>
  <cols>
    <col min="1" max="1" width="5.8515625" style="15" customWidth="1"/>
    <col min="2" max="2" width="16.421875" style="15" customWidth="1"/>
    <col min="3" max="3" width="11.28125" style="15" customWidth="1"/>
    <col min="4" max="5" width="10.8515625" style="15" customWidth="1"/>
    <col min="6" max="6" width="8.421875" style="15" customWidth="1"/>
    <col min="7" max="7" width="10.8515625" style="15" customWidth="1"/>
    <col min="8" max="8" width="11.140625" style="15" customWidth="1"/>
    <col min="9" max="9" width="10.28125" style="15" customWidth="1"/>
    <col min="10" max="10" width="11.28125" style="15" customWidth="1"/>
    <col min="11" max="11" width="10.8515625" style="15" customWidth="1"/>
    <col min="12" max="12" width="2.00390625" style="16" customWidth="1"/>
    <col min="13" max="16384" width="11.00390625" style="15" customWidth="1"/>
  </cols>
  <sheetData>
    <row r="1" spans="1:12" s="13" customFormat="1" ht="15" customHeight="1">
      <c r="A1" s="72" t="s">
        <v>121</v>
      </c>
      <c r="B1" s="72"/>
      <c r="C1" s="72"/>
      <c r="D1" s="72"/>
      <c r="E1" s="72"/>
      <c r="F1" s="72"/>
      <c r="G1" s="72"/>
      <c r="H1" s="72"/>
      <c r="I1" s="72"/>
      <c r="J1" s="72"/>
      <c r="K1" s="72"/>
      <c r="L1" s="12" t="s">
        <v>2</v>
      </c>
    </row>
    <row r="2" spans="1:12" s="14" customFormat="1" ht="67.15" customHeight="1">
      <c r="A2" s="39" t="s">
        <v>120</v>
      </c>
      <c r="B2" s="40" t="s">
        <v>1</v>
      </c>
      <c r="C2" s="40" t="s">
        <v>49</v>
      </c>
      <c r="D2" s="40" t="s">
        <v>22</v>
      </c>
      <c r="E2" s="40" t="s">
        <v>16</v>
      </c>
      <c r="F2" s="40" t="s">
        <v>125</v>
      </c>
      <c r="G2" s="41" t="s">
        <v>21</v>
      </c>
      <c r="H2" s="40" t="s">
        <v>20</v>
      </c>
      <c r="I2" s="40" t="s">
        <v>34</v>
      </c>
      <c r="J2" s="40" t="s">
        <v>19</v>
      </c>
      <c r="K2" s="41" t="s">
        <v>50</v>
      </c>
      <c r="L2" s="12" t="s">
        <v>2</v>
      </c>
    </row>
    <row r="3" spans="1:12" ht="13.15" customHeight="1">
      <c r="A3" s="42">
        <v>101</v>
      </c>
      <c r="B3" s="43" t="s">
        <v>51</v>
      </c>
      <c r="C3" s="44">
        <v>251562</v>
      </c>
      <c r="D3" s="44">
        <v>202</v>
      </c>
      <c r="E3" s="44">
        <v>416</v>
      </c>
      <c r="F3" s="45">
        <v>-214</v>
      </c>
      <c r="G3" s="44">
        <v>1831</v>
      </c>
      <c r="H3" s="44">
        <v>1360</v>
      </c>
      <c r="I3" s="45">
        <v>471</v>
      </c>
      <c r="J3" s="45">
        <v>257</v>
      </c>
      <c r="K3" s="44">
        <v>251804</v>
      </c>
      <c r="L3" s="12" t="s">
        <v>2</v>
      </c>
    </row>
    <row r="4" spans="1:12" ht="10.15" customHeight="1">
      <c r="A4" s="42">
        <v>102</v>
      </c>
      <c r="B4" s="43" t="s">
        <v>52</v>
      </c>
      <c r="C4" s="44">
        <v>104545</v>
      </c>
      <c r="D4" s="44">
        <v>90</v>
      </c>
      <c r="E4" s="44">
        <v>183</v>
      </c>
      <c r="F4" s="45">
        <v>-93</v>
      </c>
      <c r="G4" s="44">
        <v>489</v>
      </c>
      <c r="H4" s="44">
        <v>389</v>
      </c>
      <c r="I4" s="45">
        <v>100</v>
      </c>
      <c r="J4" s="45">
        <v>7</v>
      </c>
      <c r="K4" s="44">
        <v>104548</v>
      </c>
      <c r="L4" s="12" t="s">
        <v>2</v>
      </c>
    </row>
    <row r="5" spans="1:12" ht="10.15" customHeight="1">
      <c r="A5" s="42">
        <v>103</v>
      </c>
      <c r="B5" s="43" t="s">
        <v>53</v>
      </c>
      <c r="C5" s="44">
        <v>125954</v>
      </c>
      <c r="D5" s="44">
        <v>116</v>
      </c>
      <c r="E5" s="44">
        <v>173</v>
      </c>
      <c r="F5" s="45">
        <v>-57</v>
      </c>
      <c r="G5" s="44">
        <v>560</v>
      </c>
      <c r="H5" s="44">
        <v>489</v>
      </c>
      <c r="I5" s="45">
        <v>71</v>
      </c>
      <c r="J5" s="45">
        <v>14</v>
      </c>
      <c r="K5" s="44">
        <v>125961</v>
      </c>
      <c r="L5" s="12" t="s">
        <v>2</v>
      </c>
    </row>
    <row r="6" spans="1:12" ht="10.15" customHeight="1">
      <c r="A6" s="42">
        <v>151</v>
      </c>
      <c r="B6" s="43" t="s">
        <v>54</v>
      </c>
      <c r="C6" s="44">
        <v>180315</v>
      </c>
      <c r="D6" s="44">
        <v>134</v>
      </c>
      <c r="E6" s="44">
        <v>269</v>
      </c>
      <c r="F6" s="45">
        <v>-135</v>
      </c>
      <c r="G6" s="44">
        <v>600</v>
      </c>
      <c r="H6" s="44">
        <v>551</v>
      </c>
      <c r="I6" s="45">
        <v>49</v>
      </c>
      <c r="J6" s="45">
        <v>-86</v>
      </c>
      <c r="K6" s="44">
        <v>180232</v>
      </c>
      <c r="L6" s="12" t="s">
        <v>2</v>
      </c>
    </row>
    <row r="7" spans="1:12" ht="10.15" customHeight="1">
      <c r="A7" s="42">
        <v>153</v>
      </c>
      <c r="B7" s="43" t="s">
        <v>55</v>
      </c>
      <c r="C7" s="44">
        <v>134724</v>
      </c>
      <c r="D7" s="44">
        <v>88</v>
      </c>
      <c r="E7" s="44">
        <v>271</v>
      </c>
      <c r="F7" s="45">
        <v>-183</v>
      </c>
      <c r="G7" s="44">
        <v>659</v>
      </c>
      <c r="H7" s="44">
        <v>533</v>
      </c>
      <c r="I7" s="45">
        <v>126</v>
      </c>
      <c r="J7" s="45">
        <v>-57</v>
      </c>
      <c r="K7" s="44">
        <v>134672</v>
      </c>
      <c r="L7" s="12" t="s">
        <v>2</v>
      </c>
    </row>
    <row r="8" spans="1:12" ht="10.15" customHeight="1">
      <c r="A8" s="42">
        <v>154</v>
      </c>
      <c r="B8" s="43" t="s">
        <v>56</v>
      </c>
      <c r="C8" s="44">
        <v>92629</v>
      </c>
      <c r="D8" s="44">
        <v>65</v>
      </c>
      <c r="E8" s="44">
        <v>171</v>
      </c>
      <c r="F8" s="45">
        <v>-106</v>
      </c>
      <c r="G8" s="44">
        <v>316</v>
      </c>
      <c r="H8" s="44">
        <v>372</v>
      </c>
      <c r="I8" s="45">
        <v>-56</v>
      </c>
      <c r="J8" s="45">
        <v>-162</v>
      </c>
      <c r="K8" s="44">
        <v>92470</v>
      </c>
      <c r="L8" s="12" t="s">
        <v>2</v>
      </c>
    </row>
    <row r="9" spans="1:12" ht="10.15" customHeight="1">
      <c r="A9" s="42">
        <v>155</v>
      </c>
      <c r="B9" s="43" t="s">
        <v>57</v>
      </c>
      <c r="C9" s="44">
        <v>133273</v>
      </c>
      <c r="D9" s="44">
        <v>89</v>
      </c>
      <c r="E9" s="44">
        <v>214</v>
      </c>
      <c r="F9" s="45">
        <v>-125</v>
      </c>
      <c r="G9" s="44">
        <v>484</v>
      </c>
      <c r="H9" s="44">
        <v>372</v>
      </c>
      <c r="I9" s="45">
        <v>112</v>
      </c>
      <c r="J9" s="45">
        <v>-13</v>
      </c>
      <c r="K9" s="44">
        <v>133258</v>
      </c>
      <c r="L9" s="12" t="s">
        <v>2</v>
      </c>
    </row>
    <row r="10" spans="1:12" ht="10.15" customHeight="1">
      <c r="A10" s="42">
        <v>157</v>
      </c>
      <c r="B10" s="43" t="s">
        <v>58</v>
      </c>
      <c r="C10" s="44">
        <v>138989</v>
      </c>
      <c r="D10" s="44">
        <v>133</v>
      </c>
      <c r="E10" s="44">
        <v>235</v>
      </c>
      <c r="F10" s="45">
        <v>-102</v>
      </c>
      <c r="G10" s="44">
        <v>448</v>
      </c>
      <c r="H10" s="44">
        <v>405</v>
      </c>
      <c r="I10" s="45">
        <v>43</v>
      </c>
      <c r="J10" s="45">
        <v>-59</v>
      </c>
      <c r="K10" s="44">
        <v>138931</v>
      </c>
      <c r="L10" s="12" t="s">
        <v>2</v>
      </c>
    </row>
    <row r="11" spans="1:12" ht="10.15" customHeight="1">
      <c r="A11" s="42">
        <v>158</v>
      </c>
      <c r="B11" s="43" t="s">
        <v>59</v>
      </c>
      <c r="C11" s="44">
        <v>120552</v>
      </c>
      <c r="D11" s="44">
        <v>81</v>
      </c>
      <c r="E11" s="44">
        <v>176</v>
      </c>
      <c r="F11" s="45">
        <v>-95</v>
      </c>
      <c r="G11" s="44">
        <v>463</v>
      </c>
      <c r="H11" s="44">
        <v>390</v>
      </c>
      <c r="I11" s="45">
        <v>73</v>
      </c>
      <c r="J11" s="45">
        <v>-22</v>
      </c>
      <c r="K11" s="44">
        <v>120531</v>
      </c>
      <c r="L11" s="12" t="s">
        <v>2</v>
      </c>
    </row>
    <row r="12" spans="1:12" ht="10.15" customHeight="1">
      <c r="A12" s="42">
        <v>159</v>
      </c>
      <c r="B12" s="43" t="s">
        <v>60</v>
      </c>
      <c r="C12" s="44">
        <v>328697</v>
      </c>
      <c r="D12" s="44">
        <v>252</v>
      </c>
      <c r="E12" s="44">
        <v>457</v>
      </c>
      <c r="F12" s="45">
        <v>-205</v>
      </c>
      <c r="G12" s="44">
        <v>2275</v>
      </c>
      <c r="H12" s="44">
        <v>2293</v>
      </c>
      <c r="I12" s="45">
        <v>-18</v>
      </c>
      <c r="J12" s="45">
        <v>-223</v>
      </c>
      <c r="K12" s="44">
        <v>328458</v>
      </c>
      <c r="L12" s="12" t="s">
        <v>2</v>
      </c>
    </row>
    <row r="13" spans="1:12" s="13" customFormat="1" ht="10.9" customHeight="1">
      <c r="A13" s="66">
        <v>1</v>
      </c>
      <c r="B13" s="67" t="s">
        <v>61</v>
      </c>
      <c r="C13" s="46">
        <f>SUM(C3:C12)</f>
        <v>1611240</v>
      </c>
      <c r="D13" s="46">
        <f aca="true" t="shared" si="0" ref="D13:H13">SUM(D3:D12)</f>
        <v>1250</v>
      </c>
      <c r="E13" s="46">
        <f t="shared" si="0"/>
        <v>2565</v>
      </c>
      <c r="F13" s="47">
        <v>-1315</v>
      </c>
      <c r="G13" s="46">
        <f t="shared" si="0"/>
        <v>8125</v>
      </c>
      <c r="H13" s="46">
        <f t="shared" si="0"/>
        <v>7154</v>
      </c>
      <c r="I13" s="48">
        <v>971</v>
      </c>
      <c r="J13" s="48">
        <v>-344</v>
      </c>
      <c r="K13" s="46">
        <v>1610865</v>
      </c>
      <c r="L13" s="12" t="s">
        <v>2</v>
      </c>
    </row>
    <row r="14" spans="1:12" s="13" customFormat="1" ht="13.15" customHeight="1">
      <c r="A14" s="42">
        <v>241</v>
      </c>
      <c r="B14" s="49" t="s">
        <v>62</v>
      </c>
      <c r="C14" s="44">
        <v>1173972</v>
      </c>
      <c r="D14" s="44">
        <v>927</v>
      </c>
      <c r="E14" s="44">
        <v>1669</v>
      </c>
      <c r="F14" s="45">
        <v>-742</v>
      </c>
      <c r="G14" s="44">
        <v>3949</v>
      </c>
      <c r="H14" s="44">
        <v>3239</v>
      </c>
      <c r="I14" s="50">
        <v>710</v>
      </c>
      <c r="J14" s="45">
        <v>-32</v>
      </c>
      <c r="K14" s="44">
        <v>1173891</v>
      </c>
      <c r="L14" s="12" t="s">
        <v>2</v>
      </c>
    </row>
    <row r="15" spans="1:12" s="13" customFormat="1" ht="10.15" customHeight="1">
      <c r="A15" s="51" t="s">
        <v>0</v>
      </c>
      <c r="B15" s="52" t="s">
        <v>63</v>
      </c>
      <c r="C15" s="44">
        <v>545002</v>
      </c>
      <c r="D15" s="53">
        <v>430</v>
      </c>
      <c r="E15" s="44">
        <v>674</v>
      </c>
      <c r="F15" s="53">
        <v>-244</v>
      </c>
      <c r="G15" s="44">
        <v>2825</v>
      </c>
      <c r="H15" s="44">
        <v>2480</v>
      </c>
      <c r="I15" s="50">
        <v>345</v>
      </c>
      <c r="J15" s="45">
        <v>101</v>
      </c>
      <c r="K15" s="44">
        <v>545045</v>
      </c>
      <c r="L15" s="12" t="s">
        <v>2</v>
      </c>
    </row>
    <row r="16" spans="1:12" ht="10.15" customHeight="1">
      <c r="A16" s="42">
        <v>251</v>
      </c>
      <c r="B16" s="43" t="s">
        <v>64</v>
      </c>
      <c r="C16" s="44">
        <v>222845</v>
      </c>
      <c r="D16" s="44">
        <v>175</v>
      </c>
      <c r="E16" s="44">
        <v>317</v>
      </c>
      <c r="F16" s="45">
        <v>-142</v>
      </c>
      <c r="G16" s="44">
        <v>865</v>
      </c>
      <c r="H16" s="44">
        <v>759</v>
      </c>
      <c r="I16" s="45">
        <v>106</v>
      </c>
      <c r="J16" s="45">
        <v>-36</v>
      </c>
      <c r="K16" s="44">
        <v>222816</v>
      </c>
      <c r="L16" s="12" t="s">
        <v>2</v>
      </c>
    </row>
    <row r="17" spans="1:12" ht="10.15" customHeight="1">
      <c r="A17" s="42">
        <v>252</v>
      </c>
      <c r="B17" s="43" t="s">
        <v>65</v>
      </c>
      <c r="C17" s="44">
        <v>150667</v>
      </c>
      <c r="D17" s="44">
        <v>94</v>
      </c>
      <c r="E17" s="44">
        <v>248</v>
      </c>
      <c r="F17" s="45">
        <v>-154</v>
      </c>
      <c r="G17" s="44">
        <v>618</v>
      </c>
      <c r="H17" s="44">
        <v>490</v>
      </c>
      <c r="I17" s="45">
        <v>128</v>
      </c>
      <c r="J17" s="45">
        <v>-26</v>
      </c>
      <c r="K17" s="44">
        <v>150640</v>
      </c>
      <c r="L17" s="12" t="s">
        <v>2</v>
      </c>
    </row>
    <row r="18" spans="1:12" ht="10.15" customHeight="1">
      <c r="A18" s="42">
        <v>254</v>
      </c>
      <c r="B18" s="43" t="s">
        <v>66</v>
      </c>
      <c r="C18" s="44">
        <v>278298</v>
      </c>
      <c r="D18" s="44">
        <v>312</v>
      </c>
      <c r="E18" s="44">
        <v>465</v>
      </c>
      <c r="F18" s="45">
        <v>-153</v>
      </c>
      <c r="G18" s="44">
        <v>997</v>
      </c>
      <c r="H18" s="44">
        <v>784</v>
      </c>
      <c r="I18" s="45">
        <v>213</v>
      </c>
      <c r="J18" s="45">
        <v>60</v>
      </c>
      <c r="K18" s="44">
        <v>278371</v>
      </c>
      <c r="L18" s="12" t="s">
        <v>2</v>
      </c>
    </row>
    <row r="19" spans="1:12" ht="10.15" customHeight="1">
      <c r="A19" s="42">
        <v>255</v>
      </c>
      <c r="B19" s="43" t="s">
        <v>67</v>
      </c>
      <c r="C19" s="44">
        <v>70964</v>
      </c>
      <c r="D19" s="44">
        <v>52</v>
      </c>
      <c r="E19" s="44">
        <v>151</v>
      </c>
      <c r="F19" s="45">
        <v>-99</v>
      </c>
      <c r="G19" s="44">
        <v>282</v>
      </c>
      <c r="H19" s="44">
        <v>236</v>
      </c>
      <c r="I19" s="45">
        <v>46</v>
      </c>
      <c r="J19" s="45">
        <v>-53</v>
      </c>
      <c r="K19" s="44">
        <v>70911</v>
      </c>
      <c r="L19" s="12" t="s">
        <v>2</v>
      </c>
    </row>
    <row r="20" spans="1:12" ht="10.15" customHeight="1">
      <c r="A20" s="42">
        <v>256</v>
      </c>
      <c r="B20" s="43" t="s">
        <v>68</v>
      </c>
      <c r="C20" s="44">
        <v>123474</v>
      </c>
      <c r="D20" s="44">
        <v>86</v>
      </c>
      <c r="E20" s="44">
        <v>200</v>
      </c>
      <c r="F20" s="45">
        <v>-114</v>
      </c>
      <c r="G20" s="44">
        <v>504</v>
      </c>
      <c r="H20" s="44">
        <v>393</v>
      </c>
      <c r="I20" s="45">
        <v>111</v>
      </c>
      <c r="J20" s="45">
        <v>-3</v>
      </c>
      <c r="K20" s="44">
        <v>123469</v>
      </c>
      <c r="L20" s="12" t="s">
        <v>2</v>
      </c>
    </row>
    <row r="21" spans="1:12" ht="10.15" customHeight="1">
      <c r="A21" s="42">
        <v>257</v>
      </c>
      <c r="B21" s="43" t="s">
        <v>69</v>
      </c>
      <c r="C21" s="44">
        <v>160111</v>
      </c>
      <c r="D21" s="44">
        <v>116</v>
      </c>
      <c r="E21" s="44">
        <v>286</v>
      </c>
      <c r="F21" s="45">
        <v>-170</v>
      </c>
      <c r="G21" s="44">
        <v>577</v>
      </c>
      <c r="H21" s="44">
        <v>557</v>
      </c>
      <c r="I21" s="45">
        <v>20</v>
      </c>
      <c r="J21" s="45">
        <v>-150</v>
      </c>
      <c r="K21" s="44">
        <v>159960</v>
      </c>
      <c r="L21" s="12" t="s">
        <v>2</v>
      </c>
    </row>
    <row r="22" spans="1:12" s="13" customFormat="1" ht="10.9" customHeight="1">
      <c r="A22" s="66">
        <v>2</v>
      </c>
      <c r="B22" s="67" t="s">
        <v>70</v>
      </c>
      <c r="C22" s="46">
        <f>SUM(C14:C21)-C15</f>
        <v>2180331</v>
      </c>
      <c r="D22" s="46">
        <f aca="true" t="shared" si="1" ref="D22:H22">SUM(D14:D21)-D15</f>
        <v>1762</v>
      </c>
      <c r="E22" s="46">
        <f t="shared" si="1"/>
        <v>3336</v>
      </c>
      <c r="F22" s="47">
        <v>-1574</v>
      </c>
      <c r="G22" s="46">
        <f t="shared" si="1"/>
        <v>7792</v>
      </c>
      <c r="H22" s="46">
        <f t="shared" si="1"/>
        <v>6458</v>
      </c>
      <c r="I22" s="47">
        <v>1334</v>
      </c>
      <c r="J22" s="48">
        <v>-240</v>
      </c>
      <c r="K22" s="46">
        <v>2180058</v>
      </c>
      <c r="L22" s="12" t="s">
        <v>2</v>
      </c>
    </row>
    <row r="23" spans="1:12" ht="13.15" customHeight="1">
      <c r="A23" s="42">
        <v>351</v>
      </c>
      <c r="B23" s="43" t="s">
        <v>71</v>
      </c>
      <c r="C23" s="44">
        <v>182122</v>
      </c>
      <c r="D23" s="44">
        <v>143</v>
      </c>
      <c r="E23" s="44">
        <v>306</v>
      </c>
      <c r="F23" s="45">
        <v>-163</v>
      </c>
      <c r="G23" s="44">
        <v>618</v>
      </c>
      <c r="H23" s="44">
        <v>580</v>
      </c>
      <c r="I23" s="45">
        <v>38</v>
      </c>
      <c r="J23" s="45">
        <v>-125</v>
      </c>
      <c r="K23" s="44">
        <v>181994</v>
      </c>
      <c r="L23" s="12" t="s">
        <v>2</v>
      </c>
    </row>
    <row r="24" spans="1:12" ht="10.15" customHeight="1">
      <c r="A24" s="42">
        <v>352</v>
      </c>
      <c r="B24" s="43" t="s">
        <v>72</v>
      </c>
      <c r="C24" s="44">
        <v>201534</v>
      </c>
      <c r="D24" s="44">
        <v>135</v>
      </c>
      <c r="E24" s="44">
        <v>323</v>
      </c>
      <c r="F24" s="45">
        <v>-188</v>
      </c>
      <c r="G24" s="44">
        <v>688</v>
      </c>
      <c r="H24" s="44">
        <v>625</v>
      </c>
      <c r="I24" s="45">
        <v>63</v>
      </c>
      <c r="J24" s="45">
        <v>-125</v>
      </c>
      <c r="K24" s="44">
        <v>201413</v>
      </c>
      <c r="L24" s="12" t="s">
        <v>2</v>
      </c>
    </row>
    <row r="25" spans="1:12" ht="10.15" customHeight="1">
      <c r="A25" s="42">
        <v>353</v>
      </c>
      <c r="B25" s="43" t="s">
        <v>73</v>
      </c>
      <c r="C25" s="44">
        <v>261883</v>
      </c>
      <c r="D25" s="44">
        <v>169</v>
      </c>
      <c r="E25" s="44">
        <v>345</v>
      </c>
      <c r="F25" s="45">
        <v>-176</v>
      </c>
      <c r="G25" s="44">
        <v>1133</v>
      </c>
      <c r="H25" s="44">
        <v>948</v>
      </c>
      <c r="I25" s="45">
        <v>185</v>
      </c>
      <c r="J25" s="45">
        <v>9</v>
      </c>
      <c r="K25" s="44">
        <v>261890</v>
      </c>
      <c r="L25" s="12" t="s">
        <v>2</v>
      </c>
    </row>
    <row r="26" spans="1:12" ht="10.15" customHeight="1">
      <c r="A26" s="42">
        <v>354</v>
      </c>
      <c r="B26" s="43" t="s">
        <v>74</v>
      </c>
      <c r="C26" s="44">
        <v>49209</v>
      </c>
      <c r="D26" s="44">
        <v>28</v>
      </c>
      <c r="E26" s="44">
        <v>90</v>
      </c>
      <c r="F26" s="45">
        <v>-62</v>
      </c>
      <c r="G26" s="44">
        <v>174</v>
      </c>
      <c r="H26" s="44">
        <v>142</v>
      </c>
      <c r="I26" s="45">
        <v>32</v>
      </c>
      <c r="J26" s="45">
        <v>-30</v>
      </c>
      <c r="K26" s="44">
        <v>49178</v>
      </c>
      <c r="L26" s="12" t="s">
        <v>2</v>
      </c>
    </row>
    <row r="27" spans="1:12" ht="10.15" customHeight="1">
      <c r="A27" s="42">
        <v>355</v>
      </c>
      <c r="B27" s="43" t="s">
        <v>75</v>
      </c>
      <c r="C27" s="44">
        <v>187555</v>
      </c>
      <c r="D27" s="44">
        <v>159</v>
      </c>
      <c r="E27" s="44">
        <v>253</v>
      </c>
      <c r="F27" s="45">
        <v>-94</v>
      </c>
      <c r="G27" s="44">
        <v>708</v>
      </c>
      <c r="H27" s="44">
        <v>619</v>
      </c>
      <c r="I27" s="45">
        <v>89</v>
      </c>
      <c r="J27" s="45">
        <v>-5</v>
      </c>
      <c r="K27" s="44">
        <v>187552</v>
      </c>
      <c r="L27" s="12" t="s">
        <v>2</v>
      </c>
    </row>
    <row r="28" spans="1:12" ht="10.15" customHeight="1">
      <c r="A28" s="42">
        <v>356</v>
      </c>
      <c r="B28" s="43" t="s">
        <v>76</v>
      </c>
      <c r="C28" s="44">
        <v>116561</v>
      </c>
      <c r="D28" s="44">
        <v>75</v>
      </c>
      <c r="E28" s="44">
        <v>168</v>
      </c>
      <c r="F28" s="45">
        <v>-93</v>
      </c>
      <c r="G28" s="44">
        <v>402</v>
      </c>
      <c r="H28" s="44">
        <v>319</v>
      </c>
      <c r="I28" s="45">
        <v>83</v>
      </c>
      <c r="J28" s="45">
        <v>-10</v>
      </c>
      <c r="K28" s="44">
        <v>116551</v>
      </c>
      <c r="L28" s="12" t="s">
        <v>2</v>
      </c>
    </row>
    <row r="29" spans="1:12" ht="10.15" customHeight="1">
      <c r="A29" s="42">
        <v>357</v>
      </c>
      <c r="B29" s="43" t="s">
        <v>77</v>
      </c>
      <c r="C29" s="44">
        <v>167600</v>
      </c>
      <c r="D29" s="44">
        <v>134</v>
      </c>
      <c r="E29" s="44">
        <v>241</v>
      </c>
      <c r="F29" s="45">
        <v>-107</v>
      </c>
      <c r="G29" s="44">
        <v>553</v>
      </c>
      <c r="H29" s="44">
        <v>446</v>
      </c>
      <c r="I29" s="45">
        <v>107</v>
      </c>
      <c r="J29" s="45" t="s">
        <v>78</v>
      </c>
      <c r="K29" s="44">
        <v>167604</v>
      </c>
      <c r="L29" s="12" t="s">
        <v>2</v>
      </c>
    </row>
    <row r="30" spans="1:12" ht="10.15" customHeight="1">
      <c r="A30" s="42">
        <v>358</v>
      </c>
      <c r="B30" s="43" t="s">
        <v>79</v>
      </c>
      <c r="C30" s="44">
        <v>145336</v>
      </c>
      <c r="D30" s="44">
        <v>99</v>
      </c>
      <c r="E30" s="44">
        <v>237</v>
      </c>
      <c r="F30" s="45">
        <v>-138</v>
      </c>
      <c r="G30" s="44">
        <v>1254</v>
      </c>
      <c r="H30" s="44">
        <v>1046</v>
      </c>
      <c r="I30" s="45">
        <v>208</v>
      </c>
      <c r="J30" s="45">
        <v>70</v>
      </c>
      <c r="K30" s="44">
        <v>145394</v>
      </c>
      <c r="L30" s="12" t="s">
        <v>2</v>
      </c>
    </row>
    <row r="31" spans="1:12" ht="10.15" customHeight="1">
      <c r="A31" s="42">
        <v>359</v>
      </c>
      <c r="B31" s="43" t="s">
        <v>80</v>
      </c>
      <c r="C31" s="44">
        <v>210198</v>
      </c>
      <c r="D31" s="44">
        <v>187</v>
      </c>
      <c r="E31" s="44">
        <v>279</v>
      </c>
      <c r="F31" s="45">
        <v>-92</v>
      </c>
      <c r="G31" s="44">
        <v>827</v>
      </c>
      <c r="H31" s="44">
        <v>638</v>
      </c>
      <c r="I31" s="45">
        <v>189</v>
      </c>
      <c r="J31" s="45">
        <v>97</v>
      </c>
      <c r="K31" s="44">
        <v>210306</v>
      </c>
      <c r="L31" s="12" t="s">
        <v>2</v>
      </c>
    </row>
    <row r="32" spans="1:12" ht="10.15" customHeight="1">
      <c r="A32" s="42">
        <v>360</v>
      </c>
      <c r="B32" s="43" t="s">
        <v>81</v>
      </c>
      <c r="C32" s="44">
        <v>94446</v>
      </c>
      <c r="D32" s="44">
        <v>63</v>
      </c>
      <c r="E32" s="44">
        <v>168</v>
      </c>
      <c r="F32" s="45">
        <v>-105</v>
      </c>
      <c r="G32" s="44">
        <v>352</v>
      </c>
      <c r="H32" s="44">
        <v>330</v>
      </c>
      <c r="I32" s="45">
        <v>22</v>
      </c>
      <c r="J32" s="45">
        <v>-83</v>
      </c>
      <c r="K32" s="44">
        <v>94362</v>
      </c>
      <c r="L32" s="12" t="s">
        <v>2</v>
      </c>
    </row>
    <row r="33" spans="1:12" ht="10.15" customHeight="1">
      <c r="A33" s="42">
        <v>361</v>
      </c>
      <c r="B33" s="43" t="s">
        <v>82</v>
      </c>
      <c r="C33" s="44">
        <v>140857</v>
      </c>
      <c r="D33" s="44">
        <v>111</v>
      </c>
      <c r="E33" s="44">
        <v>204</v>
      </c>
      <c r="F33" s="45">
        <v>-93</v>
      </c>
      <c r="G33" s="44">
        <v>568</v>
      </c>
      <c r="H33" s="44">
        <v>420</v>
      </c>
      <c r="I33" s="45">
        <v>148</v>
      </c>
      <c r="J33" s="45">
        <v>55</v>
      </c>
      <c r="K33" s="44">
        <v>140913</v>
      </c>
      <c r="L33" s="12" t="s">
        <v>2</v>
      </c>
    </row>
    <row r="34" spans="1:12" s="13" customFormat="1" ht="10.9" customHeight="1">
      <c r="A34" s="66">
        <v>3</v>
      </c>
      <c r="B34" s="67" t="s">
        <v>83</v>
      </c>
      <c r="C34" s="46">
        <f>SUM(C23:C33)</f>
        <v>1757301</v>
      </c>
      <c r="D34" s="46">
        <f aca="true" t="shared" si="2" ref="D34:H34">SUM(D23:D33)</f>
        <v>1303</v>
      </c>
      <c r="E34" s="46">
        <f t="shared" si="2"/>
        <v>2614</v>
      </c>
      <c r="F34" s="47">
        <v>-1311</v>
      </c>
      <c r="G34" s="46">
        <f t="shared" si="2"/>
        <v>7277</v>
      </c>
      <c r="H34" s="46">
        <f t="shared" si="2"/>
        <v>6113</v>
      </c>
      <c r="I34" s="47">
        <v>1164</v>
      </c>
      <c r="J34" s="48">
        <v>-147</v>
      </c>
      <c r="K34" s="46">
        <v>1757157</v>
      </c>
      <c r="L34" s="12" t="s">
        <v>2</v>
      </c>
    </row>
    <row r="35" spans="1:12" ht="13.15" customHeight="1">
      <c r="A35" s="42">
        <v>401</v>
      </c>
      <c r="B35" s="43" t="s">
        <v>84</v>
      </c>
      <c r="C35" s="44">
        <v>78323</v>
      </c>
      <c r="D35" s="44">
        <v>72</v>
      </c>
      <c r="E35" s="44">
        <v>94</v>
      </c>
      <c r="F35" s="45">
        <v>-22</v>
      </c>
      <c r="G35" s="44">
        <v>383</v>
      </c>
      <c r="H35" s="44">
        <v>301</v>
      </c>
      <c r="I35" s="45">
        <v>82</v>
      </c>
      <c r="J35" s="45">
        <v>60</v>
      </c>
      <c r="K35" s="44">
        <v>78385</v>
      </c>
      <c r="L35" s="12" t="s">
        <v>2</v>
      </c>
    </row>
    <row r="36" spans="1:12" ht="10.15" customHeight="1">
      <c r="A36" s="42">
        <v>402</v>
      </c>
      <c r="B36" s="43" t="s">
        <v>85</v>
      </c>
      <c r="C36" s="44">
        <v>50546</v>
      </c>
      <c r="D36" s="44">
        <v>40</v>
      </c>
      <c r="E36" s="44">
        <v>77</v>
      </c>
      <c r="F36" s="45">
        <v>-37</v>
      </c>
      <c r="G36" s="44">
        <v>227</v>
      </c>
      <c r="H36" s="44">
        <v>203</v>
      </c>
      <c r="I36" s="45">
        <v>24</v>
      </c>
      <c r="J36" s="45">
        <v>-13</v>
      </c>
      <c r="K36" s="44">
        <v>50535</v>
      </c>
      <c r="L36" s="12" t="s">
        <v>2</v>
      </c>
    </row>
    <row r="37" spans="1:12" ht="10.15" customHeight="1">
      <c r="A37" s="42">
        <v>403</v>
      </c>
      <c r="B37" s="43" t="s">
        <v>86</v>
      </c>
      <c r="C37" s="44">
        <v>172624</v>
      </c>
      <c r="D37" s="44">
        <v>145</v>
      </c>
      <c r="E37" s="44">
        <v>211</v>
      </c>
      <c r="F37" s="45">
        <v>-66</v>
      </c>
      <c r="G37" s="44">
        <v>1160</v>
      </c>
      <c r="H37" s="44">
        <v>895</v>
      </c>
      <c r="I37" s="45">
        <v>265</v>
      </c>
      <c r="J37" s="45">
        <v>199</v>
      </c>
      <c r="K37" s="44">
        <v>172830</v>
      </c>
      <c r="L37" s="12" t="s">
        <v>2</v>
      </c>
    </row>
    <row r="38" spans="1:12" ht="10.15" customHeight="1">
      <c r="A38" s="42">
        <v>404</v>
      </c>
      <c r="B38" s="43" t="s">
        <v>87</v>
      </c>
      <c r="C38" s="44">
        <v>167364</v>
      </c>
      <c r="D38" s="44">
        <v>145</v>
      </c>
      <c r="E38" s="44">
        <v>182</v>
      </c>
      <c r="F38" s="45">
        <v>-37</v>
      </c>
      <c r="G38" s="44">
        <v>1220</v>
      </c>
      <c r="H38" s="44">
        <v>1164</v>
      </c>
      <c r="I38" s="45">
        <v>56</v>
      </c>
      <c r="J38" s="45">
        <v>19</v>
      </c>
      <c r="K38" s="44">
        <v>167366</v>
      </c>
      <c r="L38" s="12" t="s">
        <v>2</v>
      </c>
    </row>
    <row r="39" spans="1:12" ht="10.15" customHeight="1">
      <c r="A39" s="42">
        <v>405</v>
      </c>
      <c r="B39" s="43" t="s">
        <v>88</v>
      </c>
      <c r="C39" s="44">
        <v>76092</v>
      </c>
      <c r="D39" s="44">
        <v>57</v>
      </c>
      <c r="E39" s="44">
        <v>150</v>
      </c>
      <c r="F39" s="45">
        <v>-93</v>
      </c>
      <c r="G39" s="44">
        <v>428</v>
      </c>
      <c r="H39" s="44">
        <v>336</v>
      </c>
      <c r="I39" s="45">
        <v>92</v>
      </c>
      <c r="J39" s="45">
        <v>-1</v>
      </c>
      <c r="K39" s="44">
        <v>76089</v>
      </c>
      <c r="L39" s="12" t="s">
        <v>2</v>
      </c>
    </row>
    <row r="40" spans="1:12" ht="10.15" customHeight="1">
      <c r="A40" s="42">
        <v>451</v>
      </c>
      <c r="B40" s="43" t="s">
        <v>89</v>
      </c>
      <c r="C40" s="44">
        <v>128424</v>
      </c>
      <c r="D40" s="44">
        <v>90</v>
      </c>
      <c r="E40" s="44">
        <v>183</v>
      </c>
      <c r="F40" s="45">
        <v>-93</v>
      </c>
      <c r="G40" s="44">
        <v>452</v>
      </c>
      <c r="H40" s="44">
        <v>530</v>
      </c>
      <c r="I40" s="45">
        <v>-78</v>
      </c>
      <c r="J40" s="45">
        <v>-171</v>
      </c>
      <c r="K40" s="44">
        <v>128253</v>
      </c>
      <c r="L40" s="12" t="s">
        <v>2</v>
      </c>
    </row>
    <row r="41" spans="1:12" ht="10.15" customHeight="1">
      <c r="A41" s="42">
        <v>452</v>
      </c>
      <c r="B41" s="43" t="s">
        <v>90</v>
      </c>
      <c r="C41" s="44">
        <v>192260</v>
      </c>
      <c r="D41" s="44">
        <v>121</v>
      </c>
      <c r="E41" s="44">
        <v>326</v>
      </c>
      <c r="F41" s="45">
        <v>-205</v>
      </c>
      <c r="G41" s="44">
        <v>560</v>
      </c>
      <c r="H41" s="44">
        <v>539</v>
      </c>
      <c r="I41" s="45">
        <v>21</v>
      </c>
      <c r="J41" s="45">
        <v>-184</v>
      </c>
      <c r="K41" s="44">
        <v>192072</v>
      </c>
      <c r="L41" s="12" t="s">
        <v>2</v>
      </c>
    </row>
    <row r="42" spans="1:12" ht="10.15" customHeight="1">
      <c r="A42" s="42">
        <v>453</v>
      </c>
      <c r="B42" s="43" t="s">
        <v>91</v>
      </c>
      <c r="C42" s="44">
        <v>178067</v>
      </c>
      <c r="D42" s="44">
        <v>170</v>
      </c>
      <c r="E42" s="44">
        <v>199</v>
      </c>
      <c r="F42" s="45">
        <v>-29</v>
      </c>
      <c r="G42" s="44">
        <v>771</v>
      </c>
      <c r="H42" s="44">
        <v>1118</v>
      </c>
      <c r="I42" s="45">
        <v>-347</v>
      </c>
      <c r="J42" s="45">
        <v>-376</v>
      </c>
      <c r="K42" s="44">
        <v>177701</v>
      </c>
      <c r="L42" s="12" t="s">
        <v>2</v>
      </c>
    </row>
    <row r="43" spans="1:12" ht="10.15" customHeight="1">
      <c r="A43" s="42">
        <v>454</v>
      </c>
      <c r="B43" s="43" t="s">
        <v>92</v>
      </c>
      <c r="C43" s="44">
        <v>338216</v>
      </c>
      <c r="D43" s="44">
        <v>238</v>
      </c>
      <c r="E43" s="44">
        <v>393</v>
      </c>
      <c r="F43" s="45">
        <v>-155</v>
      </c>
      <c r="G43" s="44">
        <v>1289</v>
      </c>
      <c r="H43" s="44">
        <v>1295</v>
      </c>
      <c r="I43" s="45">
        <v>-6</v>
      </c>
      <c r="J43" s="45">
        <v>-161</v>
      </c>
      <c r="K43" s="44">
        <v>338052</v>
      </c>
      <c r="L43" s="12" t="s">
        <v>2</v>
      </c>
    </row>
    <row r="44" spans="1:12" ht="10.15" customHeight="1">
      <c r="A44" s="42">
        <v>455</v>
      </c>
      <c r="B44" s="43" t="s">
        <v>93</v>
      </c>
      <c r="C44" s="44">
        <v>100399</v>
      </c>
      <c r="D44" s="44">
        <v>57</v>
      </c>
      <c r="E44" s="44">
        <v>168</v>
      </c>
      <c r="F44" s="45">
        <v>-111</v>
      </c>
      <c r="G44" s="44">
        <v>329</v>
      </c>
      <c r="H44" s="44">
        <v>333</v>
      </c>
      <c r="I44" s="45">
        <v>-4</v>
      </c>
      <c r="J44" s="45">
        <v>-115</v>
      </c>
      <c r="K44" s="44">
        <v>100277</v>
      </c>
      <c r="L44" s="12" t="s">
        <v>2</v>
      </c>
    </row>
    <row r="45" spans="1:12" ht="10.15" customHeight="1">
      <c r="A45" s="42">
        <v>456</v>
      </c>
      <c r="B45" s="43" t="s">
        <v>94</v>
      </c>
      <c r="C45" s="44">
        <v>141259</v>
      </c>
      <c r="D45" s="44">
        <v>123</v>
      </c>
      <c r="E45" s="44">
        <v>156</v>
      </c>
      <c r="F45" s="45">
        <v>-33</v>
      </c>
      <c r="G45" s="44">
        <v>425</v>
      </c>
      <c r="H45" s="44">
        <v>378</v>
      </c>
      <c r="I45" s="45">
        <v>47</v>
      </c>
      <c r="J45" s="45">
        <v>14</v>
      </c>
      <c r="K45" s="44">
        <v>141269</v>
      </c>
      <c r="L45" s="12" t="s">
        <v>2</v>
      </c>
    </row>
    <row r="46" spans="1:12" ht="10.15" customHeight="1">
      <c r="A46" s="42">
        <v>457</v>
      </c>
      <c r="B46" s="43" t="s">
        <v>95</v>
      </c>
      <c r="C46" s="44">
        <v>174494</v>
      </c>
      <c r="D46" s="44">
        <v>132</v>
      </c>
      <c r="E46" s="44">
        <v>277</v>
      </c>
      <c r="F46" s="45">
        <v>-145</v>
      </c>
      <c r="G46" s="44">
        <v>525</v>
      </c>
      <c r="H46" s="44">
        <v>534</v>
      </c>
      <c r="I46" s="45">
        <v>-9</v>
      </c>
      <c r="J46" s="45">
        <v>-154</v>
      </c>
      <c r="K46" s="44">
        <v>174348</v>
      </c>
      <c r="L46" s="12" t="s">
        <v>2</v>
      </c>
    </row>
    <row r="47" spans="1:12" ht="10.15" customHeight="1">
      <c r="A47" s="42">
        <v>458</v>
      </c>
      <c r="B47" s="43" t="s">
        <v>96</v>
      </c>
      <c r="C47" s="44">
        <v>134024</v>
      </c>
      <c r="D47" s="44">
        <v>79</v>
      </c>
      <c r="E47" s="44">
        <v>185</v>
      </c>
      <c r="F47" s="45">
        <v>-106</v>
      </c>
      <c r="G47" s="44">
        <v>578</v>
      </c>
      <c r="H47" s="44">
        <v>585</v>
      </c>
      <c r="I47" s="45">
        <v>-7</v>
      </c>
      <c r="J47" s="45">
        <v>-113</v>
      </c>
      <c r="K47" s="44">
        <v>133913</v>
      </c>
      <c r="L47" s="12" t="s">
        <v>2</v>
      </c>
    </row>
    <row r="48" spans="1:12" ht="10.15" customHeight="1">
      <c r="A48" s="42">
        <v>459</v>
      </c>
      <c r="B48" s="43" t="s">
        <v>97</v>
      </c>
      <c r="C48" s="44">
        <v>366481</v>
      </c>
      <c r="D48" s="44">
        <v>271</v>
      </c>
      <c r="E48" s="44">
        <v>513</v>
      </c>
      <c r="F48" s="45">
        <v>-242</v>
      </c>
      <c r="G48" s="44">
        <v>1976</v>
      </c>
      <c r="H48" s="44">
        <v>2005</v>
      </c>
      <c r="I48" s="45">
        <v>-29</v>
      </c>
      <c r="J48" s="45">
        <v>-271</v>
      </c>
      <c r="K48" s="44">
        <v>366221</v>
      </c>
      <c r="L48" s="12" t="s">
        <v>2</v>
      </c>
    </row>
    <row r="49" spans="1:12" ht="10.15" customHeight="1">
      <c r="A49" s="42">
        <v>460</v>
      </c>
      <c r="B49" s="43" t="s">
        <v>98</v>
      </c>
      <c r="C49" s="44">
        <v>147041</v>
      </c>
      <c r="D49" s="44">
        <v>135</v>
      </c>
      <c r="E49" s="44">
        <v>156</v>
      </c>
      <c r="F49" s="45">
        <v>-21</v>
      </c>
      <c r="G49" s="44">
        <v>567</v>
      </c>
      <c r="H49" s="44">
        <v>668</v>
      </c>
      <c r="I49" s="45">
        <v>-101</v>
      </c>
      <c r="J49" s="45">
        <v>-122</v>
      </c>
      <c r="K49" s="44">
        <v>146924</v>
      </c>
      <c r="L49" s="12" t="s">
        <v>2</v>
      </c>
    </row>
    <row r="50" spans="1:12" ht="10.15" customHeight="1">
      <c r="A50" s="42">
        <v>461</v>
      </c>
      <c r="B50" s="43" t="s">
        <v>99</v>
      </c>
      <c r="C50" s="44">
        <v>89618</v>
      </c>
      <c r="D50" s="44">
        <v>70</v>
      </c>
      <c r="E50" s="44">
        <v>166</v>
      </c>
      <c r="F50" s="45">
        <v>-96</v>
      </c>
      <c r="G50" s="44">
        <v>316</v>
      </c>
      <c r="H50" s="44">
        <v>267</v>
      </c>
      <c r="I50" s="45">
        <v>49</v>
      </c>
      <c r="J50" s="45">
        <v>-47</v>
      </c>
      <c r="K50" s="44">
        <v>89568</v>
      </c>
      <c r="L50" s="12" t="s">
        <v>2</v>
      </c>
    </row>
    <row r="51" spans="1:12" ht="10.15" customHeight="1">
      <c r="A51" s="42">
        <v>462</v>
      </c>
      <c r="B51" s="43" t="s">
        <v>100</v>
      </c>
      <c r="C51" s="44">
        <v>58407</v>
      </c>
      <c r="D51" s="44">
        <v>35</v>
      </c>
      <c r="E51" s="44">
        <v>127</v>
      </c>
      <c r="F51" s="45">
        <v>-92</v>
      </c>
      <c r="G51" s="44">
        <v>253</v>
      </c>
      <c r="H51" s="44">
        <v>210</v>
      </c>
      <c r="I51" s="45">
        <v>43</v>
      </c>
      <c r="J51" s="45">
        <v>-49</v>
      </c>
      <c r="K51" s="44">
        <v>58359</v>
      </c>
      <c r="L51" s="12" t="s">
        <v>2</v>
      </c>
    </row>
    <row r="52" spans="1:12" ht="10.9" customHeight="1">
      <c r="A52" s="66">
        <v>4</v>
      </c>
      <c r="B52" s="67" t="s">
        <v>101</v>
      </c>
      <c r="C52" s="46">
        <f>SUM(C35:C51)</f>
        <v>2593639</v>
      </c>
      <c r="D52" s="46">
        <f aca="true" t="shared" si="3" ref="D52:H52">SUM(D35:D51)</f>
        <v>1980</v>
      </c>
      <c r="E52" s="46">
        <f t="shared" si="3"/>
        <v>3563</v>
      </c>
      <c r="F52" s="47">
        <v>-1583</v>
      </c>
      <c r="G52" s="46">
        <f t="shared" si="3"/>
        <v>11459</v>
      </c>
      <c r="H52" s="46">
        <f t="shared" si="3"/>
        <v>11361</v>
      </c>
      <c r="I52" s="48">
        <v>98</v>
      </c>
      <c r="J52" s="47">
        <v>-1485</v>
      </c>
      <c r="K52" s="46">
        <v>2592162</v>
      </c>
      <c r="L52" s="12" t="s">
        <v>2</v>
      </c>
    </row>
    <row r="53" spans="1:12" s="13" customFormat="1" ht="10.9" customHeight="1">
      <c r="A53" s="68" t="s">
        <v>128</v>
      </c>
      <c r="B53" s="67" t="s">
        <v>102</v>
      </c>
      <c r="C53" s="46">
        <f>SUM(C13,C22,C34,C52)</f>
        <v>8142511</v>
      </c>
      <c r="D53" s="46">
        <f aca="true" t="shared" si="4" ref="D53:H53">SUM(D13,D22,D34,D52)</f>
        <v>6295</v>
      </c>
      <c r="E53" s="46">
        <f t="shared" si="4"/>
        <v>12078</v>
      </c>
      <c r="F53" s="47">
        <v>-5783</v>
      </c>
      <c r="G53" s="46">
        <f t="shared" si="4"/>
        <v>34653</v>
      </c>
      <c r="H53" s="46">
        <f t="shared" si="4"/>
        <v>31086</v>
      </c>
      <c r="I53" s="47">
        <v>3567</v>
      </c>
      <c r="J53" s="47">
        <v>-2216</v>
      </c>
      <c r="K53" s="46">
        <v>8140242</v>
      </c>
      <c r="L53" s="12" t="s">
        <v>2</v>
      </c>
    </row>
    <row r="54" spans="1:12" ht="18">
      <c r="A54" s="61" t="s">
        <v>123</v>
      </c>
      <c r="B54" s="62" t="s">
        <v>124</v>
      </c>
      <c r="C54" s="44">
        <v>4011082</v>
      </c>
      <c r="D54" s="44">
        <v>3216</v>
      </c>
      <c r="E54" s="44">
        <v>5970</v>
      </c>
      <c r="F54" s="56">
        <v>-2754</v>
      </c>
      <c r="G54" s="44">
        <v>18732</v>
      </c>
      <c r="H54" s="44">
        <v>17202</v>
      </c>
      <c r="I54" s="56">
        <v>1530</v>
      </c>
      <c r="J54" s="56">
        <v>-1224</v>
      </c>
      <c r="K54" s="44">
        <v>4009822</v>
      </c>
      <c r="L54" s="12" t="s">
        <v>2</v>
      </c>
    </row>
    <row r="55" spans="1:12" ht="10.15" customHeight="1">
      <c r="A55" s="63" t="s">
        <v>122</v>
      </c>
      <c r="B55" s="64" t="s">
        <v>103</v>
      </c>
      <c r="C55" s="54">
        <v>4131429</v>
      </c>
      <c r="D55" s="54">
        <v>3079</v>
      </c>
      <c r="E55" s="54">
        <v>6108</v>
      </c>
      <c r="F55" s="55">
        <v>-3029</v>
      </c>
      <c r="G55" s="54">
        <v>15921</v>
      </c>
      <c r="H55" s="54">
        <v>13884</v>
      </c>
      <c r="I55" s="56">
        <v>2037</v>
      </c>
      <c r="J55" s="45">
        <v>-992</v>
      </c>
      <c r="K55" s="44">
        <v>4130420</v>
      </c>
      <c r="L55" s="12" t="s">
        <v>2</v>
      </c>
    </row>
    <row r="56" spans="1:12" s="13" customFormat="1" ht="12" customHeight="1">
      <c r="A56" s="73" t="s">
        <v>104</v>
      </c>
      <c r="B56" s="73"/>
      <c r="C56" s="73"/>
      <c r="D56" s="73"/>
      <c r="E56" s="73"/>
      <c r="F56" s="73"/>
      <c r="G56" s="73"/>
      <c r="H56" s="73"/>
      <c r="I56" s="73"/>
      <c r="J56" s="73"/>
      <c r="K56" s="73"/>
      <c r="L56" s="12" t="s">
        <v>2</v>
      </c>
    </row>
    <row r="57" spans="1:12" ht="10.15" customHeight="1">
      <c r="A57" s="57">
        <v>153017</v>
      </c>
      <c r="B57" s="43" t="s">
        <v>105</v>
      </c>
      <c r="C57" s="44">
        <v>50225</v>
      </c>
      <c r="D57" s="44">
        <v>35</v>
      </c>
      <c r="E57" s="44">
        <v>97</v>
      </c>
      <c r="F57" s="45">
        <v>-62</v>
      </c>
      <c r="G57" s="58">
        <v>228</v>
      </c>
      <c r="H57" s="44">
        <v>191</v>
      </c>
      <c r="I57" s="45">
        <v>37</v>
      </c>
      <c r="J57" s="45">
        <v>-25</v>
      </c>
      <c r="K57" s="44">
        <v>50203</v>
      </c>
      <c r="L57" s="12" t="s">
        <v>2</v>
      </c>
    </row>
    <row r="58" spans="1:12" ht="10.15" customHeight="1">
      <c r="A58" s="57">
        <v>157006</v>
      </c>
      <c r="B58" s="43" t="s">
        <v>106</v>
      </c>
      <c r="C58" s="44">
        <v>51411</v>
      </c>
      <c r="D58" s="44">
        <v>57</v>
      </c>
      <c r="E58" s="44">
        <v>103</v>
      </c>
      <c r="F58" s="45">
        <v>-46</v>
      </c>
      <c r="G58" s="58">
        <v>230</v>
      </c>
      <c r="H58" s="44">
        <v>183</v>
      </c>
      <c r="I58" s="45">
        <v>47</v>
      </c>
      <c r="J58" s="45">
        <v>1</v>
      </c>
      <c r="K58" s="44">
        <v>51411</v>
      </c>
      <c r="L58" s="12" t="s">
        <v>2</v>
      </c>
    </row>
    <row r="59" spans="1:12" ht="10.15" customHeight="1">
      <c r="A59" s="57">
        <v>158037</v>
      </c>
      <c r="B59" s="43" t="s">
        <v>107</v>
      </c>
      <c r="C59" s="44">
        <v>52634</v>
      </c>
      <c r="D59" s="44">
        <v>44</v>
      </c>
      <c r="E59" s="44">
        <v>64</v>
      </c>
      <c r="F59" s="45">
        <v>-20</v>
      </c>
      <c r="G59" s="58">
        <v>283</v>
      </c>
      <c r="H59" s="44">
        <v>217</v>
      </c>
      <c r="I59" s="45">
        <v>66</v>
      </c>
      <c r="J59" s="45">
        <v>46</v>
      </c>
      <c r="K59" s="44">
        <v>52681</v>
      </c>
      <c r="L59" s="12" t="s">
        <v>2</v>
      </c>
    </row>
    <row r="60" spans="1:12" ht="10.15" customHeight="1">
      <c r="A60" s="57">
        <v>159016</v>
      </c>
      <c r="B60" s="43" t="s">
        <v>108</v>
      </c>
      <c r="C60" s="44">
        <v>119006</v>
      </c>
      <c r="D60" s="44">
        <v>108</v>
      </c>
      <c r="E60" s="44">
        <v>151</v>
      </c>
      <c r="F60" s="45">
        <v>-43</v>
      </c>
      <c r="G60" s="58">
        <v>720</v>
      </c>
      <c r="H60" s="44">
        <v>740</v>
      </c>
      <c r="I60" s="45">
        <v>-20</v>
      </c>
      <c r="J60" s="45">
        <v>-63</v>
      </c>
      <c r="K60" s="44">
        <v>118946</v>
      </c>
      <c r="L60" s="12" t="s">
        <v>2</v>
      </c>
    </row>
    <row r="61" spans="1:12" ht="10.15" customHeight="1">
      <c r="A61" s="57">
        <v>241005</v>
      </c>
      <c r="B61" s="43" t="s">
        <v>109</v>
      </c>
      <c r="C61" s="44">
        <v>61393</v>
      </c>
      <c r="D61" s="44">
        <v>46</v>
      </c>
      <c r="E61" s="44">
        <v>112</v>
      </c>
      <c r="F61" s="45">
        <v>-66</v>
      </c>
      <c r="G61" s="58">
        <v>289</v>
      </c>
      <c r="H61" s="44">
        <v>266</v>
      </c>
      <c r="I61" s="45">
        <v>23</v>
      </c>
      <c r="J61" s="45">
        <v>-43</v>
      </c>
      <c r="K61" s="44">
        <v>61349</v>
      </c>
      <c r="L61" s="12" t="s">
        <v>2</v>
      </c>
    </row>
    <row r="62" spans="1:12" ht="10.15" customHeight="1">
      <c r="A62" s="57">
        <v>241010</v>
      </c>
      <c r="B62" s="43" t="s">
        <v>110</v>
      </c>
      <c r="C62" s="44">
        <v>55317</v>
      </c>
      <c r="D62" s="44">
        <v>65</v>
      </c>
      <c r="E62" s="44">
        <v>81</v>
      </c>
      <c r="F62" s="45">
        <v>-16</v>
      </c>
      <c r="G62" s="58">
        <v>278</v>
      </c>
      <c r="H62" s="44">
        <v>212</v>
      </c>
      <c r="I62" s="59">
        <v>66</v>
      </c>
      <c r="J62" s="45">
        <v>50</v>
      </c>
      <c r="K62" s="44">
        <v>55367</v>
      </c>
      <c r="L62" s="12" t="s">
        <v>2</v>
      </c>
    </row>
    <row r="63" spans="1:12" ht="10.15" customHeight="1">
      <c r="A63" s="57">
        <v>252006</v>
      </c>
      <c r="B63" s="43" t="s">
        <v>111</v>
      </c>
      <c r="C63" s="44">
        <v>57925</v>
      </c>
      <c r="D63" s="44">
        <v>36</v>
      </c>
      <c r="E63" s="44">
        <v>94</v>
      </c>
      <c r="F63" s="45">
        <v>-58</v>
      </c>
      <c r="G63" s="58">
        <v>302</v>
      </c>
      <c r="H63" s="44">
        <v>262</v>
      </c>
      <c r="I63" s="45">
        <v>40</v>
      </c>
      <c r="J63" s="45">
        <v>-18</v>
      </c>
      <c r="K63" s="44">
        <v>57905</v>
      </c>
      <c r="L63" s="12" t="s">
        <v>2</v>
      </c>
    </row>
    <row r="64" spans="1:12" ht="10.15" customHeight="1">
      <c r="A64" s="57">
        <v>254021</v>
      </c>
      <c r="B64" s="43" t="s">
        <v>112</v>
      </c>
      <c r="C64" s="44">
        <v>101848</v>
      </c>
      <c r="D64" s="44">
        <v>126</v>
      </c>
      <c r="E64" s="44">
        <v>174</v>
      </c>
      <c r="F64" s="45">
        <v>-48</v>
      </c>
      <c r="G64" s="58">
        <v>538</v>
      </c>
      <c r="H64" s="44">
        <v>482</v>
      </c>
      <c r="I64" s="45">
        <v>56</v>
      </c>
      <c r="J64" s="45">
        <v>8</v>
      </c>
      <c r="K64" s="44">
        <v>101858</v>
      </c>
      <c r="L64" s="12" t="s">
        <v>2</v>
      </c>
    </row>
    <row r="65" spans="1:12" ht="10.15" customHeight="1">
      <c r="A65" s="57">
        <v>351006</v>
      </c>
      <c r="B65" s="43" t="s">
        <v>113</v>
      </c>
      <c r="C65" s="44">
        <v>70145</v>
      </c>
      <c r="D65" s="44">
        <v>51</v>
      </c>
      <c r="E65" s="44">
        <v>126</v>
      </c>
      <c r="F65" s="45">
        <v>-75</v>
      </c>
      <c r="G65" s="58">
        <v>377</v>
      </c>
      <c r="H65" s="44">
        <v>309</v>
      </c>
      <c r="I65" s="45">
        <v>68</v>
      </c>
      <c r="J65" s="45">
        <v>-7</v>
      </c>
      <c r="K65" s="44">
        <v>70138</v>
      </c>
      <c r="L65" s="12" t="s">
        <v>2</v>
      </c>
    </row>
    <row r="66" spans="1:12" ht="10.15" customHeight="1">
      <c r="A66" s="57">
        <v>352011</v>
      </c>
      <c r="B66" s="43" t="s">
        <v>114</v>
      </c>
      <c r="C66" s="44">
        <v>48616</v>
      </c>
      <c r="D66" s="44">
        <v>23</v>
      </c>
      <c r="E66" s="44">
        <v>93</v>
      </c>
      <c r="F66" s="45">
        <v>-70</v>
      </c>
      <c r="G66" s="58">
        <v>197</v>
      </c>
      <c r="H66" s="44">
        <v>187</v>
      </c>
      <c r="I66" s="45">
        <v>10</v>
      </c>
      <c r="J66" s="45">
        <v>-60</v>
      </c>
      <c r="K66" s="44">
        <v>48562</v>
      </c>
      <c r="L66" s="12" t="s">
        <v>2</v>
      </c>
    </row>
    <row r="67" spans="1:12" ht="10.15" customHeight="1">
      <c r="A67" s="57">
        <v>355022</v>
      </c>
      <c r="B67" s="43" t="s">
        <v>115</v>
      </c>
      <c r="C67" s="44">
        <v>76605</v>
      </c>
      <c r="D67" s="44">
        <v>70</v>
      </c>
      <c r="E67" s="44">
        <v>81</v>
      </c>
      <c r="F67" s="45">
        <v>-11</v>
      </c>
      <c r="G67" s="58">
        <v>642</v>
      </c>
      <c r="H67" s="44">
        <v>402</v>
      </c>
      <c r="I67" s="45">
        <v>240</v>
      </c>
      <c r="J67" s="45">
        <v>229</v>
      </c>
      <c r="K67" s="44">
        <v>76837</v>
      </c>
      <c r="L67" s="12" t="s">
        <v>2</v>
      </c>
    </row>
    <row r="68" spans="1:12" ht="10.15" customHeight="1">
      <c r="A68" s="57">
        <v>359038</v>
      </c>
      <c r="B68" s="43" t="s">
        <v>116</v>
      </c>
      <c r="C68" s="44">
        <v>48301</v>
      </c>
      <c r="D68" s="44">
        <v>40</v>
      </c>
      <c r="E68" s="44">
        <v>73</v>
      </c>
      <c r="F68" s="45">
        <v>-33</v>
      </c>
      <c r="G68" s="58">
        <v>298</v>
      </c>
      <c r="H68" s="44">
        <v>225</v>
      </c>
      <c r="I68" s="45">
        <v>73</v>
      </c>
      <c r="J68" s="45">
        <v>40</v>
      </c>
      <c r="K68" s="44">
        <v>48353</v>
      </c>
      <c r="L68" s="12" t="s">
        <v>2</v>
      </c>
    </row>
    <row r="69" spans="1:12" ht="10.15" customHeight="1">
      <c r="A69" s="57">
        <v>454032</v>
      </c>
      <c r="B69" s="43" t="s">
        <v>117</v>
      </c>
      <c r="C69" s="44">
        <v>56484</v>
      </c>
      <c r="D69" s="44">
        <v>46</v>
      </c>
      <c r="E69" s="44">
        <v>71</v>
      </c>
      <c r="F69" s="45">
        <v>-25</v>
      </c>
      <c r="G69" s="58">
        <v>292</v>
      </c>
      <c r="H69" s="44">
        <v>208</v>
      </c>
      <c r="I69" s="45">
        <v>84</v>
      </c>
      <c r="J69" s="45">
        <v>59</v>
      </c>
      <c r="K69" s="44">
        <v>56542</v>
      </c>
      <c r="L69" s="12" t="s">
        <v>2</v>
      </c>
    </row>
    <row r="70" spans="1:12" ht="10.15" customHeight="1">
      <c r="A70" s="57">
        <v>456015</v>
      </c>
      <c r="B70" s="43" t="s">
        <v>118</v>
      </c>
      <c r="C70" s="44">
        <v>55239</v>
      </c>
      <c r="D70" s="44">
        <v>43</v>
      </c>
      <c r="E70" s="44">
        <v>61</v>
      </c>
      <c r="F70" s="45">
        <v>-18</v>
      </c>
      <c r="G70" s="58">
        <v>188</v>
      </c>
      <c r="H70" s="44">
        <v>164</v>
      </c>
      <c r="I70" s="45">
        <v>24</v>
      </c>
      <c r="J70" s="45">
        <v>6</v>
      </c>
      <c r="K70" s="44">
        <v>55242</v>
      </c>
      <c r="L70" s="12" t="s">
        <v>2</v>
      </c>
    </row>
    <row r="71" spans="1:12" ht="10.15" customHeight="1">
      <c r="A71" s="57">
        <v>459024</v>
      </c>
      <c r="B71" s="43" t="s">
        <v>119</v>
      </c>
      <c r="C71" s="44">
        <v>47279</v>
      </c>
      <c r="D71" s="44">
        <v>34</v>
      </c>
      <c r="E71" s="44">
        <v>60</v>
      </c>
      <c r="F71" s="45">
        <v>-26</v>
      </c>
      <c r="G71" s="58">
        <v>114</v>
      </c>
      <c r="H71" s="44">
        <v>141</v>
      </c>
      <c r="I71" s="59">
        <v>-27</v>
      </c>
      <c r="J71" s="45">
        <v>-53</v>
      </c>
      <c r="K71" s="44">
        <v>47228</v>
      </c>
      <c r="L71" s="12" t="s">
        <v>2</v>
      </c>
    </row>
    <row r="72" spans="1:12" ht="5.85" customHeight="1">
      <c r="A72" s="74" t="s">
        <v>33</v>
      </c>
      <c r="B72" s="74"/>
      <c r="C72" s="74"/>
      <c r="D72" s="74"/>
      <c r="E72" s="74"/>
      <c r="F72" s="74"/>
      <c r="G72" s="74"/>
      <c r="H72" s="74"/>
      <c r="I72" s="74"/>
      <c r="J72" s="74"/>
      <c r="K72" s="74"/>
      <c r="L72" s="12" t="s">
        <v>2</v>
      </c>
    </row>
    <row r="73" spans="1:12" ht="10.5" customHeight="1">
      <c r="A73" s="70" t="s">
        <v>4</v>
      </c>
      <c r="B73" s="70"/>
      <c r="C73" s="70"/>
      <c r="D73" s="70"/>
      <c r="E73" s="70"/>
      <c r="F73" s="70"/>
      <c r="G73" s="70"/>
      <c r="H73" s="70"/>
      <c r="I73" s="70"/>
      <c r="J73" s="70"/>
      <c r="K73" s="70"/>
      <c r="L73" s="12" t="s">
        <v>2</v>
      </c>
    </row>
    <row r="74" spans="1:12" ht="7.9" customHeight="1">
      <c r="A74" s="71" t="s">
        <v>35</v>
      </c>
      <c r="B74" s="71"/>
      <c r="C74" s="71"/>
      <c r="D74" s="71"/>
      <c r="E74" s="71"/>
      <c r="F74" s="71"/>
      <c r="G74" s="71"/>
      <c r="H74" s="71"/>
      <c r="I74" s="71"/>
      <c r="J74" s="71"/>
      <c r="K74" s="71"/>
      <c r="L74" s="12" t="s">
        <v>2</v>
      </c>
    </row>
    <row r="75" spans="1:12" ht="16.9" customHeight="1">
      <c r="A75" s="70" t="s">
        <v>31</v>
      </c>
      <c r="B75" s="70"/>
      <c r="C75" s="70"/>
      <c r="D75" s="70"/>
      <c r="E75" s="70"/>
      <c r="F75" s="70"/>
      <c r="G75" s="70"/>
      <c r="H75" s="70"/>
      <c r="I75" s="70"/>
      <c r="J75" s="70"/>
      <c r="K75" s="70"/>
      <c r="L75" s="12" t="s">
        <v>2</v>
      </c>
    </row>
    <row r="76" spans="1:12" ht="7.9" customHeight="1">
      <c r="A76" s="71" t="s">
        <v>36</v>
      </c>
      <c r="B76" s="71"/>
      <c r="C76" s="71"/>
      <c r="D76" s="71"/>
      <c r="E76" s="71"/>
      <c r="F76" s="71"/>
      <c r="G76" s="71"/>
      <c r="H76" s="71"/>
      <c r="I76" s="71"/>
      <c r="J76" s="71"/>
      <c r="K76" s="71"/>
      <c r="L76" s="12" t="s">
        <v>2</v>
      </c>
    </row>
    <row r="77" spans="1:12" s="16" customFormat="1" ht="12.75">
      <c r="A77" s="17" t="s">
        <v>3</v>
      </c>
      <c r="B77" s="17" t="s">
        <v>3</v>
      </c>
      <c r="C77" s="17" t="s">
        <v>3</v>
      </c>
      <c r="D77" s="17" t="s">
        <v>3</v>
      </c>
      <c r="E77" s="17" t="s">
        <v>3</v>
      </c>
      <c r="F77" s="17" t="s">
        <v>3</v>
      </c>
      <c r="G77" s="17" t="s">
        <v>3</v>
      </c>
      <c r="H77" s="17" t="s">
        <v>3</v>
      </c>
      <c r="I77" s="17" t="s">
        <v>3</v>
      </c>
      <c r="J77" s="17" t="s">
        <v>3</v>
      </c>
      <c r="K77" s="17" t="s">
        <v>3</v>
      </c>
      <c r="L77" s="12" t="s">
        <v>7</v>
      </c>
    </row>
  </sheetData>
  <mergeCells count="7">
    <mergeCell ref="A75:K75"/>
    <mergeCell ref="A76:K76"/>
    <mergeCell ref="A1:K1"/>
    <mergeCell ref="A56:K56"/>
    <mergeCell ref="A72:K72"/>
    <mergeCell ref="A73:K73"/>
    <mergeCell ref="A74:K74"/>
  </mergeCells>
  <printOptions/>
  <pageMargins left="0.5905511811023623" right="0.5905511811023623" top="0.5905511811023623" bottom="0.984251968503937" header="0.31496062992125984" footer="0.31496062992125984"/>
  <pageSetup horizontalDpi="2400" verticalDpi="2400" orientation="portrait" paperSize="9" r:id="rId2"/>
  <headerFooter>
    <oddFooter>&amp;C&amp;8Statistische Berichte Niedersachsen A I 1 m - 12 / 2022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2022-12-06T11:20:37Z</dcterms:created>
  <dcterms:modified xsi:type="dcterms:W3CDTF">2023-07-11T07:27:06Z</dcterms:modified>
  <cp:category/>
  <cp:version/>
  <cp:contentType/>
  <cp:contentStatus/>
</cp:coreProperties>
</file>