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14112" windowHeight="11004" activeTab="0"/>
  </bookViews>
  <sheets>
    <sheet name="Anlage 1" sheetId="1" r:id="rId1"/>
  </sheets>
  <definedNames>
    <definedName name="_xlnm.Print_Area" localSheetId="0">'Anlage 1'!$A$1:$H$12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<sst xmlns="http://schemas.openxmlformats.org/spreadsheetml/2006/main" count="41" uniqueCount="23">
  <si>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keine Kindeswohlgefährdung</t>
  </si>
  <si>
    <t>Ergebnis der Einschätzung</t>
  </si>
  <si>
    <t>Verfahren insgesamt</t>
  </si>
  <si>
    <t>Kindeswohlgefährdung</t>
  </si>
  <si>
    <t>Zeilenende</t>
  </si>
  <si>
    <t>Spaltenende</t>
  </si>
  <si>
    <t>Verfahren zur Einschätzung der Gefährdung des Kindeswohls nach § 8a Absatz 1 SGB VIII nach Ergebnis des Verfahrens für die Jahre 2021 und 5 Jahre rückblickend</t>
  </si>
  <si>
    <t>Tabellenende</t>
  </si>
  <si>
    <t>Tabellenkopf für Vorlesehilfen: Zeile 5.</t>
  </si>
  <si>
    <t>Verfahren zur Gefährdungseinschätzung nach Ergebnis der Einschätzung</t>
  </si>
  <si>
    <t>Anzahl der Einschätzungen im Jahr 2021</t>
  </si>
  <si>
    <t>Anzahl der Einschätzungen im Jahr 2020</t>
  </si>
  <si>
    <t>Anzahl der Einschätzungen im Jahr 2019</t>
  </si>
  <si>
    <t>Anzahl der Einschätzungen im Jahr 2018</t>
  </si>
  <si>
    <t>Anzahl der Einschätzungen im Jahr 2017</t>
  </si>
  <si>
    <t>Anzahl der Einschätzungen im Jahr 2016</t>
  </si>
  <si>
    <t>Prozentuale Veränderung zwischen Berichtsjahr 2021 und 2020</t>
  </si>
  <si>
    <t>dav.: akute Kindeswohlgefährdung</t>
  </si>
  <si>
    <t>latente Kindeswohlgefährdung</t>
  </si>
  <si>
    <t>dav.: Hilfebedarf</t>
  </si>
  <si>
    <t>kein (weiterer) Hilfebedarf</t>
  </si>
  <si>
    <t>Veränderung 
2021 zu 2020 
in %</t>
  </si>
  <si>
    <r>
      <rPr>
        <b/>
        <sz val="7"/>
        <color theme="1"/>
        <rFont val="Arial"/>
        <family val="2"/>
      </rPr>
      <t xml:space="preserve">© Landesamt für Statistik Niedersachsen (LSN) - Dezernat 44 - Soziale Sicherung 2022. 
   </t>
    </r>
    <r>
      <rPr>
        <sz val="7"/>
        <color theme="1"/>
        <rFont val="Arial"/>
        <family val="2"/>
      </rPr>
      <t>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</si>
</sst>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DSFrutiger 45 Light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"/>
      <color theme="0"/>
      <name val="Arial"/>
      <family val="2"/>
    </font>
    <font>
      <sz val="1"/>
      <color theme="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10" fillId="0" borderId="0" xfId="20" applyFont="1" applyFill="1">
      <alignment/>
      <protection/>
    </xf>
    <xf numFmtId="49" fontId="9" fillId="0" borderId="2" xfId="20" applyNumberFormat="1" applyFont="1" applyFill="1" applyBorder="1" applyAlignment="1">
      <alignment horizontal="center" vertical="top" wrapText="1"/>
      <protection/>
    </xf>
    <xf numFmtId="0" fontId="11" fillId="0" borderId="0" xfId="20" applyFont="1" applyFill="1" applyAlignment="1">
      <alignment vertical="top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>
      <alignment/>
      <protection/>
    </xf>
    <xf numFmtId="49" fontId="10" fillId="0" borderId="0" xfId="20" applyNumberFormat="1" applyFont="1" applyFill="1" applyBorder="1" applyAlignment="1">
      <alignment vertical="top" wrapText="1"/>
      <protection/>
    </xf>
    <xf numFmtId="0" fontId="5" fillId="0" borderId="0" xfId="0" applyFont="1" applyFill="1"/>
    <xf numFmtId="0" fontId="6" fillId="0" borderId="0" xfId="20" applyFont="1" applyFill="1" applyBorder="1" applyAlignment="1">
      <alignment horizontal="left" vertical="top" wrapText="1" indent="5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19050</xdr:rowOff>
    </xdr:from>
    <xdr:ext cx="523875" cy="266700"/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23875" cy="2667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E5A6-5BF4-41A9-8CA0-F0B1FD993DA8}">
  <dimension ref="A1:I14"/>
  <sheetViews>
    <sheetView showGridLines="0" tabSelected="1" workbookViewId="0" topLeftCell="A1">
      <selection activeCell="K25" sqref="K25"/>
    </sheetView>
  </sheetViews>
  <sheetFormatPr defaultColWidth="11.421875" defaultRowHeight="15"/>
  <cols>
    <col min="1" max="1" width="31.7109375" style="1" customWidth="1"/>
    <col min="2" max="7" width="7.421875" style="1" customWidth="1"/>
    <col min="8" max="8" width="12.7109375" style="1" customWidth="1"/>
    <col min="9" max="9" width="12.140625" style="1" customWidth="1"/>
    <col min="10" max="16384" width="11.57421875" style="1" customWidth="1"/>
  </cols>
  <sheetData>
    <row r="1" spans="1:9" ht="24.6" customHeight="1">
      <c r="A1" s="21" t="s">
        <v>22</v>
      </c>
      <c r="B1" s="21"/>
      <c r="C1" s="21"/>
      <c r="D1" s="21"/>
      <c r="E1" s="21"/>
      <c r="F1" s="21"/>
      <c r="G1" s="21"/>
      <c r="H1" s="21"/>
      <c r="I1" s="14" t="s">
        <v>4</v>
      </c>
    </row>
    <row r="2" spans="1:9" ht="26.4" customHeight="1">
      <c r="A2" s="10" t="s">
        <v>6</v>
      </c>
      <c r="B2" s="10"/>
      <c r="C2" s="10"/>
      <c r="D2" s="10"/>
      <c r="E2" s="10"/>
      <c r="F2" s="10"/>
      <c r="G2" s="10"/>
      <c r="H2" s="10"/>
      <c r="I2" s="14" t="s">
        <v>4</v>
      </c>
    </row>
    <row r="3" spans="1:9" s="16" customFormat="1" ht="4.95" customHeight="1">
      <c r="A3" s="15" t="s">
        <v>8</v>
      </c>
      <c r="B3" s="15"/>
      <c r="C3" s="15"/>
      <c r="D3" s="15"/>
      <c r="E3" s="15"/>
      <c r="F3" s="15"/>
      <c r="G3" s="15"/>
      <c r="H3" s="15"/>
      <c r="I3" s="14" t="s">
        <v>4</v>
      </c>
    </row>
    <row r="4" spans="1:9" ht="45" customHeight="1">
      <c r="A4" s="3" t="s">
        <v>1</v>
      </c>
      <c r="B4" s="3">
        <v>2021</v>
      </c>
      <c r="C4" s="3">
        <v>2020</v>
      </c>
      <c r="D4" s="3">
        <v>2019</v>
      </c>
      <c r="E4" s="3">
        <v>2018</v>
      </c>
      <c r="F4" s="3">
        <v>2017</v>
      </c>
      <c r="G4" s="3">
        <v>2016</v>
      </c>
      <c r="H4" s="9" t="s">
        <v>21</v>
      </c>
      <c r="I4" s="14" t="s">
        <v>4</v>
      </c>
    </row>
    <row r="5" spans="1:9" s="18" customFormat="1" ht="4.95" customHeight="1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4" t="s">
        <v>4</v>
      </c>
    </row>
    <row r="6" spans="1:9" ht="15">
      <c r="A6" s="4" t="s">
        <v>2</v>
      </c>
      <c r="B6" s="4">
        <v>17164</v>
      </c>
      <c r="C6" s="4">
        <v>15015</v>
      </c>
      <c r="D6" s="4">
        <v>14144</v>
      </c>
      <c r="E6" s="4">
        <v>12606</v>
      </c>
      <c r="F6" s="4">
        <v>10987</v>
      </c>
      <c r="G6" s="4">
        <v>10220</v>
      </c>
      <c r="H6" s="6">
        <f aca="true" t="shared" si="0" ref="H6:H12">(B6/C6*100)-100</f>
        <v>14.312354312354316</v>
      </c>
      <c r="I6" s="14" t="s">
        <v>4</v>
      </c>
    </row>
    <row r="7" spans="1:9" ht="19.95" customHeight="1">
      <c r="A7" s="2" t="s">
        <v>3</v>
      </c>
      <c r="B7" s="2">
        <f aca="true" t="shared" si="1" ref="B7:G7">B8+B9</f>
        <v>4350</v>
      </c>
      <c r="C7" s="2">
        <f t="shared" si="1"/>
        <v>4090</v>
      </c>
      <c r="D7" s="2">
        <f t="shared" si="1"/>
        <v>4054</v>
      </c>
      <c r="E7" s="2">
        <f t="shared" si="1"/>
        <v>3338</v>
      </c>
      <c r="F7" s="2">
        <f t="shared" si="1"/>
        <v>2990</v>
      </c>
      <c r="G7" s="2">
        <f t="shared" si="1"/>
        <v>2658</v>
      </c>
      <c r="H7" s="5">
        <f t="shared" si="0"/>
        <v>6.356968215158915</v>
      </c>
      <c r="I7" s="14" t="s">
        <v>4</v>
      </c>
    </row>
    <row r="8" spans="1:9" ht="15">
      <c r="A8" s="13" t="s">
        <v>17</v>
      </c>
      <c r="B8" s="2">
        <v>2019</v>
      </c>
      <c r="C8" s="2">
        <v>1858</v>
      </c>
      <c r="D8" s="2">
        <v>2111</v>
      </c>
      <c r="E8" s="2">
        <v>1635</v>
      </c>
      <c r="F8" s="2">
        <v>1517</v>
      </c>
      <c r="G8" s="2">
        <v>1283</v>
      </c>
      <c r="H8" s="5">
        <f t="shared" si="0"/>
        <v>8.66523143164693</v>
      </c>
      <c r="I8" s="14" t="s">
        <v>4</v>
      </c>
    </row>
    <row r="9" spans="1:9" ht="15">
      <c r="A9" s="11" t="s">
        <v>18</v>
      </c>
      <c r="B9" s="2">
        <v>2331</v>
      </c>
      <c r="C9" s="2">
        <v>2232</v>
      </c>
      <c r="D9" s="2">
        <v>1943</v>
      </c>
      <c r="E9" s="2">
        <v>1703</v>
      </c>
      <c r="F9" s="2">
        <v>1473</v>
      </c>
      <c r="G9" s="2">
        <v>1375</v>
      </c>
      <c r="H9" s="5">
        <f t="shared" si="0"/>
        <v>4.435483870967744</v>
      </c>
      <c r="I9" s="14" t="s">
        <v>4</v>
      </c>
    </row>
    <row r="10" spans="1:9" ht="15">
      <c r="A10" s="2" t="s">
        <v>0</v>
      </c>
      <c r="B10" s="2">
        <f aca="true" t="shared" si="2" ref="B10:G10">B6-B8-B9</f>
        <v>12814</v>
      </c>
      <c r="C10" s="2">
        <f t="shared" si="2"/>
        <v>10925</v>
      </c>
      <c r="D10" s="2">
        <f t="shared" si="2"/>
        <v>10090</v>
      </c>
      <c r="E10" s="2">
        <f t="shared" si="2"/>
        <v>9268</v>
      </c>
      <c r="F10" s="2">
        <f t="shared" si="2"/>
        <v>7997</v>
      </c>
      <c r="G10" s="2">
        <f t="shared" si="2"/>
        <v>7562</v>
      </c>
      <c r="H10" s="5">
        <f t="shared" si="0"/>
        <v>17.290617848970257</v>
      </c>
      <c r="I10" s="14" t="s">
        <v>4</v>
      </c>
    </row>
    <row r="11" spans="1:9" ht="15">
      <c r="A11" s="13" t="s">
        <v>19</v>
      </c>
      <c r="B11" s="2">
        <v>5762</v>
      </c>
      <c r="C11" s="2">
        <v>5090</v>
      </c>
      <c r="D11" s="2">
        <v>4614</v>
      </c>
      <c r="E11" s="2">
        <v>4331</v>
      </c>
      <c r="F11" s="2">
        <v>3918</v>
      </c>
      <c r="G11" s="2">
        <v>3680</v>
      </c>
      <c r="H11" s="5">
        <f t="shared" si="0"/>
        <v>13.202357563850683</v>
      </c>
      <c r="I11" s="14" t="s">
        <v>4</v>
      </c>
    </row>
    <row r="12" spans="1:9" ht="15">
      <c r="A12" s="12" t="s">
        <v>20</v>
      </c>
      <c r="B12" s="7">
        <v>7052</v>
      </c>
      <c r="C12" s="7">
        <f>C10-C11</f>
        <v>5835</v>
      </c>
      <c r="D12" s="7">
        <f>D10-D11</f>
        <v>5476</v>
      </c>
      <c r="E12" s="7">
        <v>4937</v>
      </c>
      <c r="F12" s="7">
        <v>4079</v>
      </c>
      <c r="G12" s="7">
        <v>3882</v>
      </c>
      <c r="H12" s="8">
        <f t="shared" si="0"/>
        <v>20.856898029134527</v>
      </c>
      <c r="I12" s="14" t="s">
        <v>4</v>
      </c>
    </row>
    <row r="13" spans="1:9" ht="15">
      <c r="A13" s="19" t="s">
        <v>5</v>
      </c>
      <c r="B13" s="19" t="s">
        <v>5</v>
      </c>
      <c r="C13" s="19" t="s">
        <v>5</v>
      </c>
      <c r="D13" s="19" t="s">
        <v>5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7</v>
      </c>
    </row>
    <row r="14" spans="1:8" ht="15">
      <c r="A14" s="20"/>
      <c r="B14" s="2"/>
      <c r="C14" s="2"/>
      <c r="D14" s="2"/>
      <c r="E14" s="2"/>
      <c r="F14" s="2"/>
      <c r="G14" s="2"/>
      <c r="H14" s="2"/>
    </row>
  </sheetData>
  <mergeCells count="3">
    <mergeCell ref="A2:H2"/>
    <mergeCell ref="A1:H1"/>
    <mergeCell ref="A3:H3"/>
  </mergeCells>
  <printOptions/>
  <pageMargins left="0.5905511811023622" right="0.5905511811023622" top="0.5905511811023622" bottom="0.984251968503937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Irps, Heiko (LSN)</dc:creator>
  <cp:keywords/>
  <dc:description/>
  <cp:lastModifiedBy>Fischer, Mathias (LSN)</cp:lastModifiedBy>
  <dcterms:created xsi:type="dcterms:W3CDTF">2021-07-06T09:26:01Z</dcterms:created>
  <dcterms:modified xsi:type="dcterms:W3CDTF">2022-08-26T12:12:24Z</dcterms:modified>
  <cp:category/>
  <cp:version/>
  <cp:contentType/>
  <cp:contentStatus/>
</cp:coreProperties>
</file>