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1570" windowHeight="9330" activeTab="0"/>
  </bookViews>
  <sheets>
    <sheet name="Y_SEE_Empf_Vers_MM2022" sheetId="1" r:id="rId1"/>
  </sheets>
  <externalReferences>
    <externalReference r:id="rId4"/>
  </externalReferences>
  <definedNames>
    <definedName name="_xlnm.Print_Area" localSheetId="0">'Y_SEE_Empf_Vers_MM2022'!$A$1:$D$17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<sst xmlns="http://schemas.openxmlformats.org/spreadsheetml/2006/main" count="42" uniqueCount="23">
  <si>
    <t>Zeilenende</t>
  </si>
  <si>
    <t>Güterumschlag der Seeschifffahrt nach Empfang und Versand in Niedersachsen 2022</t>
  </si>
  <si>
    <t>Monate</t>
  </si>
  <si>
    <t>Güterumschlag
insgesamt
in Tonnen</t>
  </si>
  <si>
    <t>Von insgesamt:
Empfang
in Tonnen</t>
  </si>
  <si>
    <t>Von insgesamt:
Versand
in Tonnen</t>
  </si>
  <si>
    <t>Januar</t>
  </si>
  <si>
    <t>Februar</t>
  </si>
  <si>
    <t>März</t>
  </si>
  <si>
    <t>April</t>
  </si>
  <si>
    <t>Mai</t>
  </si>
  <si>
    <t>Juni</t>
  </si>
  <si>
    <t>1. Halbjahr</t>
  </si>
  <si>
    <t>Juli</t>
  </si>
  <si>
    <t>August</t>
  </si>
  <si>
    <t>September</t>
  </si>
  <si>
    <t>Oktober</t>
  </si>
  <si>
    <t>November</t>
  </si>
  <si>
    <t>Dezember</t>
  </si>
  <si>
    <t>Insgesamt</t>
  </si>
  <si>
    <t>Spaltenende</t>
  </si>
  <si>
    <t>Tabellenende</t>
  </si>
  <si>
    <r>
      <t>©</t>
    </r>
    <r>
      <rPr>
        <sz val="6"/>
        <rFont val="Arial"/>
        <family val="2"/>
      </rPr>
      <t xml:space="preserve"> Landesamt für Statistik Niedersachsen, Hannover 2023.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</si>
</sst>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NDSFrutiger 45 Light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/>
    <xf numFmtId="0" fontId="2" fillId="0" borderId="0" xfId="20" applyFont="1" applyFill="1" applyAlignment="1">
      <alignment vertical="top"/>
      <protection/>
    </xf>
    <xf numFmtId="0" fontId="2" fillId="0" borderId="0" xfId="20" applyFont="1" applyAlignment="1">
      <alignment vertical="top"/>
      <protection/>
    </xf>
    <xf numFmtId="0" fontId="4" fillId="0" borderId="0" xfId="20" applyFont="1">
      <alignment/>
      <protection/>
    </xf>
    <xf numFmtId="0" fontId="1" fillId="0" borderId="0" xfId="20" applyFont="1" applyFill="1">
      <alignment/>
      <protection/>
    </xf>
    <xf numFmtId="0" fontId="5" fillId="0" borderId="0" xfId="20" applyFont="1" applyAlignment="1">
      <alignment horizontal="left" vertical="top" wrapText="1"/>
      <protection/>
    </xf>
    <xf numFmtId="0" fontId="1" fillId="0" borderId="0" xfId="20" applyFont="1">
      <alignment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7" fillId="0" borderId="0" xfId="20" applyFont="1" applyFill="1">
      <alignment/>
      <protection/>
    </xf>
    <xf numFmtId="49" fontId="6" fillId="0" borderId="0" xfId="20" applyNumberFormat="1" applyFont="1" applyBorder="1" applyAlignment="1">
      <alignment/>
      <protection/>
    </xf>
    <xf numFmtId="164" fontId="6" fillId="0" borderId="0" xfId="20" applyNumberFormat="1" applyFont="1" applyBorder="1" applyAlignment="1">
      <alignment/>
      <protection/>
    </xf>
    <xf numFmtId="164" fontId="6" fillId="0" borderId="0" xfId="20" applyNumberFormat="1" applyFont="1" applyBorder="1" applyAlignment="1">
      <alignment horizontal="right"/>
      <protection/>
    </xf>
    <xf numFmtId="3" fontId="7" fillId="0" borderId="0" xfId="20" applyNumberFormat="1" applyFont="1" applyFill="1">
      <alignment/>
      <protection/>
    </xf>
    <xf numFmtId="0" fontId="8" fillId="0" borderId="0" xfId="20" applyFont="1" applyBorder="1" applyAlignment="1">
      <alignment horizontal="left"/>
      <protection/>
    </xf>
    <xf numFmtId="164" fontId="8" fillId="0" borderId="0" xfId="20" applyNumberFormat="1" applyFont="1" applyBorder="1" applyAlignment="1">
      <alignment/>
      <protection/>
    </xf>
    <xf numFmtId="0" fontId="4" fillId="0" borderId="0" xfId="20" applyFont="1" applyBorder="1" applyAlignment="1">
      <alignment/>
      <protection/>
    </xf>
    <xf numFmtId="164" fontId="1" fillId="0" borderId="0" xfId="20" applyNumberFormat="1" applyFont="1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_%20_See_G&#252;terum_MM2022_G&#252;terabtH&#228;fen_BarrFre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E_Januar_BarrFrei"/>
      <sheetName val="SEE_Februar_BarrFrei"/>
      <sheetName val="SEE_März_BarrFrei"/>
      <sheetName val="SEE_April_BarrFrei"/>
      <sheetName val="SEE_Mai_Barrfrei"/>
      <sheetName val="SEE_Juni_Barrfrei"/>
      <sheetName val="SEE_Juli_Barrfrei"/>
      <sheetName val="SEE_August_Barrfrei"/>
      <sheetName val="SEE_September_Barrfrei"/>
      <sheetName val="SEE_Oktober_Barrfrei"/>
      <sheetName val="SEE_November_Barrfrei"/>
      <sheetName val="SEE_Dezember_Barrfrei"/>
      <sheetName val="SEE_Jahresergebnis_Barrfrei"/>
      <sheetName val="XX_SEE_Umschlag Häfen_MM2022"/>
      <sheetName val="Y_SEE_Empf_Vers_MM2022"/>
      <sheetName val="Z_SEE_ANK_Schiff_Häfen_MM2022"/>
    </sheetNames>
    <sheetDataSet>
      <sheetData sheetId="0">
        <row r="24">
          <cell r="B24">
            <v>4103483.6</v>
          </cell>
        </row>
      </sheetData>
      <sheetData sheetId="1">
        <row r="24">
          <cell r="B24">
            <v>4238750.692</v>
          </cell>
        </row>
      </sheetData>
      <sheetData sheetId="2">
        <row r="40">
          <cell r="B40">
            <v>4405373.2020000005</v>
          </cell>
        </row>
      </sheetData>
      <sheetData sheetId="3">
        <row r="40">
          <cell r="B40">
            <v>4081080.862</v>
          </cell>
        </row>
      </sheetData>
      <sheetData sheetId="4">
        <row r="40">
          <cell r="B40">
            <v>4876172.823</v>
          </cell>
        </row>
      </sheetData>
      <sheetData sheetId="5">
        <row r="40">
          <cell r="B40">
            <v>4845899.263</v>
          </cell>
        </row>
      </sheetData>
      <sheetData sheetId="6">
        <row r="40">
          <cell r="B40">
            <v>4495363.237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ADBE0-D1A3-4211-A1B6-DCB1127B1E44}">
  <dimension ref="A1:F19"/>
  <sheetViews>
    <sheetView tabSelected="1" zoomScale="115" zoomScaleNormal="115" workbookViewId="0" topLeftCell="A1">
      <selection activeCell="A18" sqref="A18"/>
    </sheetView>
  </sheetViews>
  <sheetFormatPr defaultColWidth="11.28125" defaultRowHeight="15"/>
  <cols>
    <col min="1" max="1" width="25.57421875" style="4" customWidth="1"/>
    <col min="2" max="4" width="22.140625" style="4" customWidth="1"/>
    <col min="5" max="16384" width="11.28125" style="4" customWidth="1"/>
  </cols>
  <sheetData>
    <row r="1" spans="1:5" ht="19.15" customHeight="1">
      <c r="A1" s="1" t="s">
        <v>22</v>
      </c>
      <c r="B1" s="2"/>
      <c r="C1" s="2"/>
      <c r="D1" s="2"/>
      <c r="E1" s="3" t="s">
        <v>0</v>
      </c>
    </row>
    <row r="2" spans="1:5" s="6" customFormat="1" ht="19.5" customHeight="1">
      <c r="A2" s="5" t="s">
        <v>1</v>
      </c>
      <c r="B2" s="5"/>
      <c r="C2" s="5"/>
      <c r="D2" s="5"/>
      <c r="E2" s="3" t="s">
        <v>0</v>
      </c>
    </row>
    <row r="3" spans="1:5" s="9" customFormat="1" ht="33.75">
      <c r="A3" s="7" t="s">
        <v>2</v>
      </c>
      <c r="B3" s="8" t="s">
        <v>3</v>
      </c>
      <c r="C3" s="8" t="s">
        <v>4</v>
      </c>
      <c r="D3" s="8" t="s">
        <v>5</v>
      </c>
      <c r="E3" s="3" t="s">
        <v>0</v>
      </c>
    </row>
    <row r="4" spans="1:5" s="9" customFormat="1" ht="19.5" customHeight="1">
      <c r="A4" s="10" t="s">
        <v>6</v>
      </c>
      <c r="B4" s="11">
        <f>'[1]SEE_Januar_BarrFrei'!B24</f>
        <v>4103483.6</v>
      </c>
      <c r="C4" s="11">
        <v>3112712.83</v>
      </c>
      <c r="D4" s="11">
        <v>990770.77</v>
      </c>
      <c r="E4" s="3" t="s">
        <v>0</v>
      </c>
    </row>
    <row r="5" spans="1:6" s="9" customFormat="1" ht="12.75" customHeight="1">
      <c r="A5" s="10" t="s">
        <v>7</v>
      </c>
      <c r="B5" s="12">
        <f>'[1]SEE_Februar_BarrFrei'!B24</f>
        <v>4238750.692</v>
      </c>
      <c r="C5" s="12">
        <v>3330642.017</v>
      </c>
      <c r="D5" s="12">
        <v>908108.675</v>
      </c>
      <c r="E5" s="3" t="s">
        <v>0</v>
      </c>
      <c r="F5" s="13"/>
    </row>
    <row r="6" spans="1:6" s="9" customFormat="1" ht="12.75" customHeight="1">
      <c r="A6" s="10" t="s">
        <v>8</v>
      </c>
      <c r="B6" s="12">
        <f>IF('[1]SEE_März_BarrFrei'!B40&gt;0,'[1]SEE_März_BarrFrei'!B40,"[z]")</f>
        <v>4405373.2020000005</v>
      </c>
      <c r="C6" s="12">
        <v>3334169.291</v>
      </c>
      <c r="D6" s="12">
        <v>1071203.911</v>
      </c>
      <c r="E6" s="3" t="s">
        <v>0</v>
      </c>
      <c r="F6" s="13"/>
    </row>
    <row r="7" spans="1:6" s="9" customFormat="1" ht="12.75" customHeight="1">
      <c r="A7" s="10" t="s">
        <v>9</v>
      </c>
      <c r="B7" s="12">
        <f>IF('[1]SEE_April_BarrFrei'!B40&gt;0,'[1]SEE_April_BarrFrei'!B40,"[z]")</f>
        <v>4081080.862</v>
      </c>
      <c r="C7" s="12">
        <v>3123942.114</v>
      </c>
      <c r="D7" s="12">
        <v>957138.748</v>
      </c>
      <c r="E7" s="3" t="s">
        <v>0</v>
      </c>
      <c r="F7" s="13"/>
    </row>
    <row r="8" spans="1:6" s="9" customFormat="1" ht="12.75" customHeight="1">
      <c r="A8" s="10" t="s">
        <v>10</v>
      </c>
      <c r="B8" s="12">
        <f>IF('[1]SEE_Mai_Barrfrei'!B40&gt;0,'[1]SEE_Mai_Barrfrei'!B40,"[z]")</f>
        <v>4876172.823</v>
      </c>
      <c r="C8" s="12">
        <v>3914606.17</v>
      </c>
      <c r="D8" s="12">
        <v>961566.6529999999</v>
      </c>
      <c r="E8" s="3" t="s">
        <v>0</v>
      </c>
      <c r="F8" s="13"/>
    </row>
    <row r="9" spans="1:6" s="9" customFormat="1" ht="12.75" customHeight="1">
      <c r="A9" s="10" t="s">
        <v>11</v>
      </c>
      <c r="B9" s="12">
        <f>IF('[1]SEE_Juni_Barrfrei'!B40&gt;0,'[1]SEE_Juni_Barrfrei'!B40,"[z]")</f>
        <v>4845899.263</v>
      </c>
      <c r="C9" s="12">
        <v>3888842.5030000005</v>
      </c>
      <c r="D9" s="12">
        <v>957056.76</v>
      </c>
      <c r="E9" s="3" t="s">
        <v>0</v>
      </c>
      <c r="F9" s="13"/>
    </row>
    <row r="10" spans="1:5" s="9" customFormat="1" ht="19.5" customHeight="1">
      <c r="A10" s="14" t="s">
        <v>12</v>
      </c>
      <c r="B10" s="15">
        <f>SUM(B4:B9)</f>
        <v>26550760.441999998</v>
      </c>
      <c r="C10" s="15">
        <f>SUM(C4:C9)</f>
        <v>20704914.924999997</v>
      </c>
      <c r="D10" s="15">
        <f>SUM(D4:D9)</f>
        <v>5845845.517</v>
      </c>
      <c r="E10" s="3" t="s">
        <v>0</v>
      </c>
    </row>
    <row r="11" spans="1:6" s="9" customFormat="1" ht="12.75" customHeight="1">
      <c r="A11" s="10" t="s">
        <v>13</v>
      </c>
      <c r="B11" s="12">
        <f>IF('[1]SEE_Juli_Barrfrei'!B40&gt;0,'[1]SEE_Juli_Barrfrei'!B40,"[z]")</f>
        <v>4495363.237</v>
      </c>
      <c r="C11" s="12">
        <v>3460161.894</v>
      </c>
      <c r="D11" s="12">
        <v>1035201.343</v>
      </c>
      <c r="E11" s="3" t="s">
        <v>0</v>
      </c>
      <c r="F11" s="13"/>
    </row>
    <row r="12" spans="1:6" s="9" customFormat="1" ht="12.75" customHeight="1">
      <c r="A12" s="10" t="s">
        <v>14</v>
      </c>
      <c r="B12" s="12">
        <v>4893547.2299999995</v>
      </c>
      <c r="C12" s="12">
        <v>3846104.053</v>
      </c>
      <c r="D12" s="12">
        <v>1047443.177</v>
      </c>
      <c r="E12" s="3" t="s">
        <v>0</v>
      </c>
      <c r="F12" s="13"/>
    </row>
    <row r="13" spans="1:6" s="9" customFormat="1" ht="12.75" customHeight="1">
      <c r="A13" s="10" t="s">
        <v>15</v>
      </c>
      <c r="B13" s="12">
        <v>4785905.825</v>
      </c>
      <c r="C13" s="12">
        <v>3638898.8789999997</v>
      </c>
      <c r="D13" s="12">
        <v>1147006.946</v>
      </c>
      <c r="E13" s="3" t="s">
        <v>0</v>
      </c>
      <c r="F13" s="13"/>
    </row>
    <row r="14" spans="1:6" s="9" customFormat="1" ht="12.75" customHeight="1">
      <c r="A14" s="10" t="s">
        <v>16</v>
      </c>
      <c r="B14" s="12">
        <v>4667671.296999999</v>
      </c>
      <c r="C14" s="12">
        <v>3583506.358</v>
      </c>
      <c r="D14" s="12">
        <v>1084164.9389999998</v>
      </c>
      <c r="E14" s="3" t="s">
        <v>0</v>
      </c>
      <c r="F14" s="13"/>
    </row>
    <row r="15" spans="1:6" s="9" customFormat="1" ht="12.75" customHeight="1">
      <c r="A15" s="10" t="s">
        <v>17</v>
      </c>
      <c r="B15" s="12">
        <v>4091221.508</v>
      </c>
      <c r="C15" s="12">
        <v>3078805.402</v>
      </c>
      <c r="D15" s="12">
        <v>1012416.106</v>
      </c>
      <c r="E15" s="3" t="s">
        <v>0</v>
      </c>
      <c r="F15" s="13"/>
    </row>
    <row r="16" spans="1:6" s="9" customFormat="1" ht="12.75" customHeight="1">
      <c r="A16" s="10" t="s">
        <v>18</v>
      </c>
      <c r="B16" s="12">
        <v>4755506.766</v>
      </c>
      <c r="C16" s="12">
        <v>3734818.335</v>
      </c>
      <c r="D16" s="12">
        <v>1020688.431</v>
      </c>
      <c r="E16" s="3" t="s">
        <v>0</v>
      </c>
      <c r="F16" s="13"/>
    </row>
    <row r="17" spans="1:5" s="9" customFormat="1" ht="19.5" customHeight="1">
      <c r="A17" s="14" t="s">
        <v>19</v>
      </c>
      <c r="B17" s="15">
        <f>SUM(B10:B16)</f>
        <v>54239976.305</v>
      </c>
      <c r="C17" s="15">
        <f>SUM(C10:C16)</f>
        <v>42047209.846</v>
      </c>
      <c r="D17" s="15">
        <f>SUM(D10:D16)</f>
        <v>12192766.459</v>
      </c>
      <c r="E17" s="3" t="s">
        <v>0</v>
      </c>
    </row>
    <row r="18" spans="1:5" ht="15">
      <c r="A18" s="16" t="s">
        <v>20</v>
      </c>
      <c r="B18" s="16" t="s">
        <v>20</v>
      </c>
      <c r="C18" s="16" t="s">
        <v>20</v>
      </c>
      <c r="D18" s="16" t="s">
        <v>20</v>
      </c>
      <c r="E18" s="3" t="s">
        <v>21</v>
      </c>
    </row>
    <row r="19" ht="15">
      <c r="C19" s="17"/>
    </row>
  </sheetData>
  <mergeCells count="2">
    <mergeCell ref="A1:D1"/>
    <mergeCell ref="A2:D2"/>
  </mergeCells>
  <printOptions/>
  <pageMargins left="0.5118110236220472" right="0.5118110236220472" top="0.7874015748031497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Starck, Kristina (LSN)</cp:lastModifiedBy>
  <dcterms:created xsi:type="dcterms:W3CDTF">2023-04-18T11:53:06Z</dcterms:created>
  <dcterms:modified xsi:type="dcterms:W3CDTF">2023-04-18T11:54:40Z</dcterms:modified>
  <cp:category/>
  <cp:version/>
  <cp:contentType/>
  <cp:contentStatus/>
</cp:coreProperties>
</file>