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KoernerChristineLSN\Desktop\Schnellberichte\A Bevölkerung\A I 1 - vj  Bevölkerungsentwicklung\2021\"/>
    </mc:Choice>
  </mc:AlternateContent>
  <xr:revisionPtr revIDLastSave="0" documentId="13_ncr:1_{90FA2F7D-B976-46FE-AF6D-8EF0A6EC6A3F}" xr6:coauthVersionLast="36" xr6:coauthVersionMax="36" xr10:uidLastSave="{00000000-0000-0000-0000-000000000000}"/>
  <bookViews>
    <workbookView xWindow="0" yWindow="0" windowWidth="28800" windowHeight="13428" xr2:uid="{21966D9F-44C1-40F3-A15B-68D4CA151E39}"/>
  </bookViews>
  <sheets>
    <sheet name="Titel" sheetId="3" r:id="rId1"/>
    <sheet name="Impressum" sheetId="6" r:id="rId2"/>
    <sheet name="Inhalt" sheetId="5" r:id="rId3"/>
    <sheet name="Bev.veränderungen" sheetId="11" r:id="rId4"/>
    <sheet name="NBB" sheetId="12" r:id="rId5"/>
    <sheet name="Wanderungen" sheetId="13" r:id="rId6"/>
    <sheet name="Entw.+Stand" sheetId="14" r:id="rId7"/>
  </sheets>
  <externalReferences>
    <externalReference r:id="rId8"/>
  </externalReferences>
  <definedNames>
    <definedName name="_" localSheetId="1">#REF!</definedName>
    <definedName name="_" localSheetId="2">#REF!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3">Bev.veränderungen!$A$2:$L$73</definedName>
    <definedName name="_xlnm.Print_Area" localSheetId="6">'Entw.+Stand'!$A$1:$D$27</definedName>
    <definedName name="_xlnm.Print_Area" localSheetId="1">Impressum!$A$2:$A$31</definedName>
    <definedName name="_xlnm.Print_Area" localSheetId="2">Inhalt!$A$1:$A$7</definedName>
    <definedName name="_xlnm.Print_Area" localSheetId="4">NBB!$A$2:$M$72</definedName>
    <definedName name="_xlnm.Print_Area" localSheetId="0">Titel!$A$1:$C$5</definedName>
    <definedName name="_xlnm.Print_Area" localSheetId="5">Wanderungen!$A$2:$L$73</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nhalt" localSheetId="2">"#Inhalt"</definedName>
    <definedName name="Inhalt">Inhalt!$A$1</definedName>
    <definedName name="Inhalt_Beispiel">Inhalt!$A$1</definedName>
    <definedName name="Kaiserpfalz" localSheetId="1">#REF!</definedName>
    <definedName name="Kaiserpfalz">#REF!</definedName>
    <definedName name="Kalbe" localSheetId="1">#REF!</definedName>
    <definedName name="Kalbe">#REF!</definedName>
    <definedName name="Kelbra" localSheetId="1">#REF!</definedName>
    <definedName name="Kelbra">#REF!</definedName>
    <definedName name="Kemberg">#REF!</definedName>
    <definedName name="Köthen">#REF!</definedName>
    <definedName name="Kuhfelde">#REF!</definedName>
    <definedName name="LanitzHasselTal">#REF!</definedName>
    <definedName name="Laucha">#REF!</definedName>
    <definedName name="Leerzellen">#REF!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4" l="1"/>
  <c r="D22" i="14" s="1"/>
  <c r="C21" i="14"/>
  <c r="B21" i="14" s="1"/>
  <c r="B20" i="14"/>
  <c r="B19" i="14"/>
  <c r="B18" i="14"/>
  <c r="D17" i="14"/>
  <c r="B17" i="14" s="1"/>
  <c r="C17" i="14"/>
  <c r="C22" i="14" s="1"/>
  <c r="C23" i="14" s="1"/>
  <c r="B16" i="14"/>
  <c r="B15" i="14"/>
  <c r="B14" i="14"/>
  <c r="D13" i="14"/>
  <c r="C13" i="14"/>
  <c r="B13" i="14"/>
  <c r="B12" i="14"/>
  <c r="B11" i="14"/>
  <c r="B10" i="14"/>
  <c r="B9" i="14"/>
  <c r="B7" i="14"/>
  <c r="B6" i="14"/>
  <c r="B5" i="14"/>
  <c r="D23" i="14" l="1"/>
  <c r="B23" i="14" s="1"/>
</calcChain>
</file>

<file path=xl/sharedStrings.xml><?xml version="1.0" encoding="utf-8"?>
<sst xmlns="http://schemas.openxmlformats.org/spreadsheetml/2006/main" count="853" uniqueCount="258">
  <si>
    <t>Zeilenende</t>
  </si>
  <si>
    <t>Spaltenende</t>
  </si>
  <si>
    <t>Logo des Landesamtes für Statistik Niedersachsen</t>
  </si>
  <si>
    <t xml:space="preserve">Statistische Berichte
Niedersachsen </t>
  </si>
  <si>
    <t>Landesamt für Statistik
Niedersachsen</t>
  </si>
  <si>
    <t>Niedersachsen-Wappen</t>
  </si>
  <si>
    <t>Tabellenende</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</si>
  <si>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</si>
  <si>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</si>
  <si>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</si>
  <si>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[z] = Angabe fällt später an</t>
  </si>
  <si>
    <t>[s] = geschätzte Zahl</t>
  </si>
  <si>
    <t>[r] = berichtigte Zahl</t>
  </si>
  <si>
    <t>[p] = vorläufige Zahl</t>
  </si>
  <si>
    <t>[D] = Durchschnitt</t>
  </si>
  <si>
    <t>Zeichenerklärung</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</si>
  <si>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</si>
  <si>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</si>
  <si>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Der dazugehörige Qualitätsbericht steht Ihnen als kostenfreier Download im Publikationsangebot des
Statistischen Bundesamtes unter dem Thema Umwelt zur Verfügung:</t>
  </si>
  <si>
    <t>Landesamt für Statistik Niedersachsen
Postfach 91 07 64
30427 Hannover
V.i.S.d.P.: Simone Lehmann</t>
  </si>
  <si>
    <t>Inhalt</t>
  </si>
  <si>
    <t>Zeichenerklärung, Impressum</t>
  </si>
  <si>
    <t xml:space="preserve">
Tabellen</t>
  </si>
  <si>
    <r>
      <rPr>
        <sz val="10"/>
        <rFont val="Arial"/>
        <family val="2"/>
      </rPr>
      <t xml:space="preserve">E-Mail: </t>
    </r>
    <r>
      <rPr>
        <sz val="10"/>
        <color rgb="FF0066CC"/>
        <rFont val="Arial"/>
        <family val="2"/>
      </rPr>
      <t>auskunft@statistik.niedersachsen.de</t>
    </r>
  </si>
  <si>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</si>
  <si>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</si>
  <si>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</si>
  <si>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r>
      <rPr>
        <sz val="10"/>
        <rFont val="Arial"/>
        <family val="2"/>
      </rPr>
      <t>Internet:</t>
    </r>
    <r>
      <rPr>
        <sz val="10"/>
        <color rgb="FF0066CC"/>
        <rFont val="Arial"/>
        <family val="2"/>
      </rPr>
      <t xml:space="preserve"> www.statistik.niedersachsen.de</t>
    </r>
  </si>
  <si>
    <t>Herausgeber</t>
  </si>
  <si>
    <t>Seitenende</t>
  </si>
  <si>
    <t>Zum Inhalt</t>
  </si>
  <si>
    <t>Schl.-Nr.</t>
  </si>
  <si>
    <t>Kreisfreie Stadt
Landkreis
Statistische Region
Land</t>
  </si>
  <si>
    <t>Zu- (+) 
oder Ab-
nahme (-) 
bei Männern</t>
  </si>
  <si>
    <t>Zu- (+) 
oder Ab-
nahme (-) 
bei 
Frauen</t>
  </si>
  <si>
    <r>
      <t>Braunschweig, Stadt</t>
    </r>
    <r>
      <rPr>
        <vertAlign val="superscript"/>
        <sz val="6"/>
        <rFont val="Arial"/>
        <family val="2"/>
      </rPr>
      <t>2)</t>
    </r>
  </si>
  <si>
    <r>
      <t>Salzgitter, Stadt</t>
    </r>
    <r>
      <rPr>
        <vertAlign val="superscript"/>
        <sz val="6"/>
        <rFont val="Arial"/>
        <family val="2"/>
      </rPr>
      <t>2)</t>
    </r>
  </si>
  <si>
    <r>
      <t>Wolfsburg, Stadt</t>
    </r>
    <r>
      <rPr>
        <vertAlign val="superscript"/>
        <sz val="6"/>
        <rFont val="Arial"/>
        <family val="2"/>
      </rPr>
      <t>2)</t>
    </r>
  </si>
  <si>
    <r>
      <t>Gifhorn</t>
    </r>
    <r>
      <rPr>
        <vertAlign val="superscript"/>
        <sz val="6"/>
        <rFont val="Arial"/>
        <family val="2"/>
      </rPr>
      <t>2)</t>
    </r>
  </si>
  <si>
    <r>
      <t>Goslar</t>
    </r>
    <r>
      <rPr>
        <vertAlign val="superscript"/>
        <sz val="6"/>
        <rFont val="Arial"/>
        <family val="2"/>
      </rPr>
      <t>2)</t>
    </r>
  </si>
  <si>
    <r>
      <t>Helmstedt</t>
    </r>
    <r>
      <rPr>
        <vertAlign val="superscript"/>
        <sz val="6"/>
        <rFont val="Arial"/>
        <family val="2"/>
      </rPr>
      <t>2)</t>
    </r>
  </si>
  <si>
    <r>
      <t>Northeim</t>
    </r>
    <r>
      <rPr>
        <vertAlign val="superscript"/>
        <sz val="6"/>
        <rFont val="Arial"/>
        <family val="2"/>
      </rPr>
      <t>2)</t>
    </r>
  </si>
  <si>
    <r>
      <t>Peine</t>
    </r>
    <r>
      <rPr>
        <vertAlign val="superscript"/>
        <sz val="6"/>
        <rFont val="Arial"/>
        <family val="2"/>
      </rPr>
      <t>2)</t>
    </r>
  </si>
  <si>
    <r>
      <t>Wolfenbüttel</t>
    </r>
    <r>
      <rPr>
        <vertAlign val="superscript"/>
        <sz val="6"/>
        <rFont val="Arial"/>
        <family val="2"/>
      </rPr>
      <t>2)</t>
    </r>
  </si>
  <si>
    <r>
      <t>Göttingen</t>
    </r>
    <r>
      <rPr>
        <vertAlign val="superscript"/>
        <sz val="6"/>
        <rFont val="Arial"/>
        <family val="2"/>
      </rPr>
      <t>2)</t>
    </r>
  </si>
  <si>
    <r>
      <t>Braunschweig</t>
    </r>
    <r>
      <rPr>
        <b/>
        <vertAlign val="superscript"/>
        <sz val="6"/>
        <rFont val="Arial"/>
        <family val="2"/>
      </rPr>
      <t>2)</t>
    </r>
  </si>
  <si>
    <r>
      <t>Region Hannover</t>
    </r>
    <r>
      <rPr>
        <vertAlign val="superscript"/>
        <sz val="6"/>
        <rFont val="Arial"/>
        <family val="2"/>
      </rPr>
      <t>2)</t>
    </r>
  </si>
  <si>
    <r>
      <t>Diepholz</t>
    </r>
    <r>
      <rPr>
        <vertAlign val="superscript"/>
        <sz val="6"/>
        <rFont val="Arial"/>
        <family val="2"/>
      </rPr>
      <t>2)</t>
    </r>
  </si>
  <si>
    <r>
      <t>Hameln - Pyrmont</t>
    </r>
    <r>
      <rPr>
        <vertAlign val="superscript"/>
        <sz val="6"/>
        <rFont val="Arial"/>
        <family val="2"/>
      </rPr>
      <t>2)</t>
    </r>
  </si>
  <si>
    <r>
      <t>Hildesheim</t>
    </r>
    <r>
      <rPr>
        <vertAlign val="superscript"/>
        <sz val="6"/>
        <rFont val="Arial"/>
        <family val="2"/>
      </rPr>
      <t>2)</t>
    </r>
  </si>
  <si>
    <r>
      <t>Holzminden</t>
    </r>
    <r>
      <rPr>
        <vertAlign val="superscript"/>
        <sz val="6"/>
        <rFont val="Arial"/>
        <family val="2"/>
      </rPr>
      <t>2)</t>
    </r>
  </si>
  <si>
    <r>
      <t>Nienburg (Weser)</t>
    </r>
    <r>
      <rPr>
        <vertAlign val="superscript"/>
        <sz val="6"/>
        <rFont val="Arial"/>
        <family val="2"/>
      </rPr>
      <t>2)</t>
    </r>
  </si>
  <si>
    <r>
      <t>Schaumburg</t>
    </r>
    <r>
      <rPr>
        <vertAlign val="superscript"/>
        <sz val="6"/>
        <rFont val="Arial"/>
        <family val="2"/>
      </rPr>
      <t>2)</t>
    </r>
  </si>
  <si>
    <r>
      <t>Hannover</t>
    </r>
    <r>
      <rPr>
        <b/>
        <vertAlign val="superscript"/>
        <sz val="6"/>
        <rFont val="Arial"/>
        <family val="2"/>
      </rPr>
      <t>2)</t>
    </r>
  </si>
  <si>
    <r>
      <t>Celle</t>
    </r>
    <r>
      <rPr>
        <vertAlign val="superscript"/>
        <sz val="6"/>
        <rFont val="Arial"/>
        <family val="2"/>
      </rPr>
      <t>2)</t>
    </r>
  </si>
  <si>
    <r>
      <t>Cuxhaven</t>
    </r>
    <r>
      <rPr>
        <vertAlign val="superscript"/>
        <sz val="6"/>
        <rFont val="Arial"/>
        <family val="2"/>
      </rPr>
      <t>2)</t>
    </r>
  </si>
  <si>
    <r>
      <t>Harburg</t>
    </r>
    <r>
      <rPr>
        <vertAlign val="superscript"/>
        <sz val="6"/>
        <rFont val="Arial"/>
        <family val="2"/>
      </rPr>
      <t>2)</t>
    </r>
  </si>
  <si>
    <r>
      <t>Lüchow - Dannenberg</t>
    </r>
    <r>
      <rPr>
        <vertAlign val="superscript"/>
        <sz val="6"/>
        <rFont val="Arial"/>
        <family val="2"/>
      </rPr>
      <t>2)</t>
    </r>
  </si>
  <si>
    <r>
      <t>Lüneburg</t>
    </r>
    <r>
      <rPr>
        <vertAlign val="superscript"/>
        <sz val="6"/>
        <rFont val="Arial"/>
        <family val="2"/>
      </rPr>
      <t>2)</t>
    </r>
  </si>
  <si>
    <r>
      <t>Osterholz</t>
    </r>
    <r>
      <rPr>
        <vertAlign val="superscript"/>
        <sz val="6"/>
        <rFont val="Arial"/>
        <family val="2"/>
      </rPr>
      <t>2)</t>
    </r>
  </si>
  <si>
    <r>
      <t>Rotenburg (Wümme)</t>
    </r>
    <r>
      <rPr>
        <vertAlign val="superscript"/>
        <sz val="6"/>
        <rFont val="Arial"/>
        <family val="2"/>
      </rPr>
      <t>2)</t>
    </r>
  </si>
  <si>
    <r>
      <t>Heidekreis</t>
    </r>
    <r>
      <rPr>
        <vertAlign val="superscript"/>
        <sz val="6"/>
        <rFont val="Arial"/>
        <family val="2"/>
      </rPr>
      <t>2)</t>
    </r>
  </si>
  <si>
    <r>
      <t>Stade</t>
    </r>
    <r>
      <rPr>
        <vertAlign val="superscript"/>
        <sz val="6"/>
        <rFont val="Arial"/>
        <family val="2"/>
      </rPr>
      <t>2)</t>
    </r>
  </si>
  <si>
    <r>
      <t>Uelzen</t>
    </r>
    <r>
      <rPr>
        <vertAlign val="superscript"/>
        <sz val="6"/>
        <rFont val="Arial"/>
        <family val="2"/>
      </rPr>
      <t>2)</t>
    </r>
  </si>
  <si>
    <r>
      <t>Verden</t>
    </r>
    <r>
      <rPr>
        <vertAlign val="superscript"/>
        <sz val="6"/>
        <rFont val="Arial"/>
        <family val="2"/>
      </rPr>
      <t>2)</t>
    </r>
  </si>
  <si>
    <r>
      <t>Lüneburg</t>
    </r>
    <r>
      <rPr>
        <b/>
        <vertAlign val="superscript"/>
        <sz val="6"/>
        <rFont val="Arial"/>
        <family val="2"/>
      </rPr>
      <t>2)</t>
    </r>
  </si>
  <si>
    <r>
      <t>Delmenhorst, Stadt</t>
    </r>
    <r>
      <rPr>
        <vertAlign val="superscript"/>
        <sz val="6"/>
        <rFont val="Arial"/>
        <family val="2"/>
      </rPr>
      <t>2)</t>
    </r>
  </si>
  <si>
    <r>
      <t>Emden, Stadt</t>
    </r>
    <r>
      <rPr>
        <vertAlign val="superscript"/>
        <sz val="6"/>
        <rFont val="Arial"/>
        <family val="2"/>
      </rPr>
      <t>2)</t>
    </r>
  </si>
  <si>
    <r>
      <t>Oldenburg (Oldb), Stadt</t>
    </r>
    <r>
      <rPr>
        <vertAlign val="superscript"/>
        <sz val="6"/>
        <rFont val="Arial"/>
        <family val="2"/>
      </rPr>
      <t>2)</t>
    </r>
  </si>
  <si>
    <r>
      <t>Osnabrück, Stadt</t>
    </r>
    <r>
      <rPr>
        <vertAlign val="superscript"/>
        <sz val="6"/>
        <rFont val="Arial"/>
        <family val="2"/>
      </rPr>
      <t>2)</t>
    </r>
  </si>
  <si>
    <r>
      <t>Wilhelmshaven, Stadt</t>
    </r>
    <r>
      <rPr>
        <vertAlign val="superscript"/>
        <sz val="6"/>
        <rFont val="Arial"/>
        <family val="2"/>
      </rPr>
      <t>2)</t>
    </r>
  </si>
  <si>
    <r>
      <t>Ammerland</t>
    </r>
    <r>
      <rPr>
        <vertAlign val="superscript"/>
        <sz val="6"/>
        <rFont val="Arial"/>
        <family val="2"/>
      </rPr>
      <t>2)</t>
    </r>
  </si>
  <si>
    <r>
      <t>Aurich</t>
    </r>
    <r>
      <rPr>
        <vertAlign val="superscript"/>
        <sz val="6"/>
        <rFont val="Arial"/>
        <family val="2"/>
      </rPr>
      <t>2)</t>
    </r>
  </si>
  <si>
    <r>
      <t>Cloppenburg</t>
    </r>
    <r>
      <rPr>
        <vertAlign val="superscript"/>
        <sz val="6"/>
        <rFont val="Arial"/>
        <family val="2"/>
      </rPr>
      <t>2)</t>
    </r>
  </si>
  <si>
    <r>
      <t>Emsland</t>
    </r>
    <r>
      <rPr>
        <vertAlign val="superscript"/>
        <sz val="6"/>
        <rFont val="Arial"/>
        <family val="2"/>
      </rPr>
      <t>2)</t>
    </r>
  </si>
  <si>
    <r>
      <t>Friesland</t>
    </r>
    <r>
      <rPr>
        <vertAlign val="superscript"/>
        <sz val="6"/>
        <rFont val="Arial"/>
        <family val="2"/>
      </rPr>
      <t>2)</t>
    </r>
  </si>
  <si>
    <r>
      <t>Grafschaft Bentheim</t>
    </r>
    <r>
      <rPr>
        <vertAlign val="superscript"/>
        <sz val="6"/>
        <rFont val="Arial"/>
        <family val="2"/>
      </rPr>
      <t>2)</t>
    </r>
  </si>
  <si>
    <r>
      <t>Leer</t>
    </r>
    <r>
      <rPr>
        <vertAlign val="superscript"/>
        <sz val="6"/>
        <rFont val="Arial"/>
        <family val="2"/>
      </rPr>
      <t>2)</t>
    </r>
  </si>
  <si>
    <r>
      <t>Oldenburg</t>
    </r>
    <r>
      <rPr>
        <vertAlign val="superscript"/>
        <sz val="6"/>
        <rFont val="Arial"/>
        <family val="2"/>
      </rPr>
      <t>2)</t>
    </r>
  </si>
  <si>
    <r>
      <t>Osnabrück</t>
    </r>
    <r>
      <rPr>
        <vertAlign val="superscript"/>
        <sz val="6"/>
        <rFont val="Arial"/>
        <family val="2"/>
      </rPr>
      <t>2)</t>
    </r>
  </si>
  <si>
    <r>
      <t>Vechta</t>
    </r>
    <r>
      <rPr>
        <vertAlign val="superscript"/>
        <sz val="6"/>
        <rFont val="Arial"/>
        <family val="2"/>
      </rPr>
      <t>2)</t>
    </r>
  </si>
  <si>
    <r>
      <t>Wesermarsch</t>
    </r>
    <r>
      <rPr>
        <vertAlign val="superscript"/>
        <sz val="6"/>
        <rFont val="Arial"/>
        <family val="2"/>
      </rPr>
      <t>2)</t>
    </r>
  </si>
  <si>
    <r>
      <t>Wittmund</t>
    </r>
    <r>
      <rPr>
        <vertAlign val="superscript"/>
        <sz val="6"/>
        <rFont val="Arial"/>
        <family val="2"/>
      </rPr>
      <t>2)</t>
    </r>
  </si>
  <si>
    <t>03</t>
  </si>
  <si>
    <r>
      <t>Niedersachsen</t>
    </r>
    <r>
      <rPr>
        <b/>
        <vertAlign val="superscript"/>
        <sz val="6"/>
        <rFont val="Arial"/>
        <family val="2"/>
      </rPr>
      <t>2)</t>
    </r>
  </si>
  <si>
    <t xml:space="preserve">                                                                                              Ausgewählte kreisangehörige Städte </t>
  </si>
  <si>
    <r>
      <t>Goslar, Stadt</t>
    </r>
    <r>
      <rPr>
        <vertAlign val="superscript"/>
        <sz val="6"/>
        <rFont val="Arial"/>
        <family val="2"/>
      </rPr>
      <t>2)</t>
    </r>
  </si>
  <si>
    <r>
      <t>Peine, Stadt</t>
    </r>
    <r>
      <rPr>
        <vertAlign val="superscript"/>
        <sz val="6"/>
        <rFont val="Arial"/>
        <family val="2"/>
      </rPr>
      <t>2)</t>
    </r>
  </si>
  <si>
    <r>
      <t>Wolfenbüttel, Stadt</t>
    </r>
    <r>
      <rPr>
        <vertAlign val="superscript"/>
        <sz val="6"/>
        <rFont val="Arial"/>
        <family val="2"/>
      </rPr>
      <t>2)</t>
    </r>
  </si>
  <si>
    <t>159 016</t>
  </si>
  <si>
    <r>
      <t>Göttingen, Stadt</t>
    </r>
    <r>
      <rPr>
        <vertAlign val="superscript"/>
        <sz val="6"/>
        <rFont val="Arial"/>
        <family val="2"/>
      </rPr>
      <t>2)</t>
    </r>
  </si>
  <si>
    <t>241 005</t>
  </si>
  <si>
    <r>
      <t>Garbsen, Stadt</t>
    </r>
    <r>
      <rPr>
        <vertAlign val="superscript"/>
        <sz val="6"/>
        <rFont val="Arial"/>
        <family val="2"/>
      </rPr>
      <t>2)</t>
    </r>
  </si>
  <si>
    <t>241 010</t>
  </si>
  <si>
    <r>
      <t>Langenhagen, Stadt</t>
    </r>
    <r>
      <rPr>
        <vertAlign val="superscript"/>
        <sz val="6"/>
        <rFont val="Arial"/>
        <family val="2"/>
      </rPr>
      <t>2)</t>
    </r>
  </si>
  <si>
    <r>
      <t>Hameln, Stadt</t>
    </r>
    <r>
      <rPr>
        <vertAlign val="superscript"/>
        <sz val="6"/>
        <rFont val="Arial"/>
        <family val="2"/>
      </rPr>
      <t>2)</t>
    </r>
  </si>
  <si>
    <r>
      <t>Hildesheim, Stadt</t>
    </r>
    <r>
      <rPr>
        <vertAlign val="superscript"/>
        <sz val="6"/>
        <rFont val="Arial"/>
        <family val="2"/>
      </rPr>
      <t>2)</t>
    </r>
  </si>
  <si>
    <r>
      <t>Celle, Stadt</t>
    </r>
    <r>
      <rPr>
        <vertAlign val="superscript"/>
        <sz val="6"/>
        <rFont val="Arial"/>
        <family val="2"/>
      </rPr>
      <t>2)</t>
    </r>
  </si>
  <si>
    <r>
      <t>Cuxhaven, Stadt</t>
    </r>
    <r>
      <rPr>
        <vertAlign val="superscript"/>
        <sz val="6"/>
        <rFont val="Arial"/>
        <family val="2"/>
      </rPr>
      <t>2)</t>
    </r>
  </si>
  <si>
    <r>
      <t>Lüneburg, Hansestadt</t>
    </r>
    <r>
      <rPr>
        <vertAlign val="superscript"/>
        <sz val="6"/>
        <rFont val="Arial"/>
        <family val="2"/>
      </rPr>
      <t>2)</t>
    </r>
  </si>
  <si>
    <r>
      <t>Stade, Hansestadt</t>
    </r>
    <r>
      <rPr>
        <vertAlign val="superscript"/>
        <sz val="6"/>
        <rFont val="Arial"/>
        <family val="2"/>
      </rPr>
      <t>2)</t>
    </r>
  </si>
  <si>
    <r>
      <t>Lingen (Ems), Stadt</t>
    </r>
    <r>
      <rPr>
        <vertAlign val="superscript"/>
        <sz val="6"/>
        <rFont val="Arial"/>
        <family val="2"/>
      </rPr>
      <t>2)</t>
    </r>
  </si>
  <si>
    <r>
      <t>Nordhorn, Stadt</t>
    </r>
    <r>
      <rPr>
        <vertAlign val="superscript"/>
        <sz val="6"/>
        <rFont val="Arial"/>
        <family val="2"/>
      </rPr>
      <t>2)</t>
    </r>
  </si>
  <si>
    <t>[n]</t>
  </si>
  <si>
    <r>
      <t>Melle, Stadt</t>
    </r>
    <r>
      <rPr>
        <vertAlign val="superscript"/>
        <sz val="6"/>
        <rFont val="Arial"/>
        <family val="2"/>
      </rPr>
      <t>2)</t>
    </r>
  </si>
  <si>
    <t>2) Gebiet weist eine durch Bestandsänderung bedingte Bevölkerungsabnahme/-zunahme und/oder Veränderung der Geschlechterverteilung auf.</t>
  </si>
  <si>
    <t>Zurück zum Inhalt</t>
  </si>
  <si>
    <t>Ehe-
schlie-
ßungen</t>
  </si>
  <si>
    <t>Lebend-
geborene
ins-
gesamt</t>
  </si>
  <si>
    <t>Davon
männliche 
Lebend-
geborene</t>
  </si>
  <si>
    <t>Davon
weibliche 
Lebend-
geborene</t>
  </si>
  <si>
    <t>Ge-
storbene 
(ohne Tot-
geborene) 
insgesamt</t>
  </si>
  <si>
    <t>Im 
ersten 
Lebens-
jahr Ge-
storbene</t>
  </si>
  <si>
    <t>Geburten-
überschuss (+)
oder 
-defizit (-)
insgesamt</t>
  </si>
  <si>
    <t>Braunschweig, Stadt</t>
  </si>
  <si>
    <t>Salzgitter, Stadt</t>
  </si>
  <si>
    <t>Wolfsburg, Stadt</t>
  </si>
  <si>
    <t>Gifhorn</t>
  </si>
  <si>
    <t>Goslar</t>
  </si>
  <si>
    <t>Helmstedt</t>
  </si>
  <si>
    <t>Northeim</t>
  </si>
  <si>
    <t>Peine</t>
  </si>
  <si>
    <t>Wolfenbüttel</t>
  </si>
  <si>
    <t>Göttingen</t>
  </si>
  <si>
    <t>Braunschweig</t>
  </si>
  <si>
    <t>Region Hannover</t>
  </si>
  <si>
    <t>dar.: Hannover, Lhst.</t>
  </si>
  <si>
    <t>Diepholz</t>
  </si>
  <si>
    <t>Hameln - Pyrmont</t>
  </si>
  <si>
    <t>Hildesheim</t>
  </si>
  <si>
    <t>Holzminden</t>
  </si>
  <si>
    <t>Nienburg (Weser)</t>
  </si>
  <si>
    <t>Schaumburg</t>
  </si>
  <si>
    <t>Hannover</t>
  </si>
  <si>
    <t>Celle</t>
  </si>
  <si>
    <t>Cuxhaven</t>
  </si>
  <si>
    <t>Harburg</t>
  </si>
  <si>
    <t>Lüchow - 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</si>
  <si>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</si>
  <si>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</si>
  <si>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</si>
  <si>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</si>
  <si>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</si>
  <si>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</si>
  <si>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</si>
  <si>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</si>
  <si>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</si>
  <si>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</si>
  <si>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</si>
  <si>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</si>
  <si>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</si>
  <si>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</si>
  <si>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</si>
  <si>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</si>
  <si>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</si>
  <si>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</si>
  <si>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</si>
  <si>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</si>
  <si>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</si>
  <si>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</si>
  <si>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</si>
  <si>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</si>
  <si>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 - Ems</t>
  </si>
  <si>
    <t>Niedersachsen</t>
  </si>
  <si>
    <t xml:space="preserve">                                                        Ausgewählte kreisangehörige Städte</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</si>
  <si>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</si>
  <si>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</si>
  <si>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</si>
  <si>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</si>
  <si>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</si>
  <si>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</si>
  <si>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</si>
  <si>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</si>
  <si>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</si>
  <si>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</si>
  <si>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</si>
  <si>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</si>
  <si>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 xml:space="preserve">Lingen (Ems), Stadt </t>
  </si>
  <si>
    <t>Nordhorn, Stadt</t>
  </si>
  <si>
    <t>Melle, Stadt</t>
  </si>
  <si>
    <t>1) Vorläufiges Ergebnis.</t>
  </si>
  <si>
    <t>Wanderungs-
fälle 
innerhalb 
der Kreise</t>
  </si>
  <si>
    <t>Zuzüge
über die 
Kreis-
grenzen
insgesamt</t>
  </si>
  <si>
    <t>Fortzüge
über die 
Kreis-
grenzen 
insgesamt</t>
  </si>
  <si>
    <t>Saldo der
Zuzüge (+) /
Fortzüge (-)
über die
Kreis-
grenzen</t>
  </si>
  <si>
    <t>Saldo der
Zuzüge (+) / 
Fortzüge (-)
innerhalb
des Bundes-
gebietes</t>
  </si>
  <si>
    <t>Saldo der
Zuzüge (+) / 
Fortzüge (-)
über die
Grenzen
des Bundes-
gebietes</t>
  </si>
  <si>
    <t xml:space="preserve"> 159 016</t>
  </si>
  <si>
    <t>Vorgang</t>
  </si>
  <si>
    <t>Bevölkerung 
insgesamt</t>
  </si>
  <si>
    <t>Darunter männlich</t>
  </si>
  <si>
    <t>Darunter weiblich</t>
  </si>
  <si>
    <t>2) Durch Bestandsänderung bedingte Bevölkerungsveränderung.</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</si>
  <si>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</si>
  <si>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</si>
  <si>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</si>
  <si>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</si>
  <si>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</si>
  <si>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</si>
  <si>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</si>
  <si>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r>
      <t>Weser - Ems</t>
    </r>
    <r>
      <rPr>
        <b/>
        <vertAlign val="superscript"/>
        <sz val="6"/>
        <rFont val="Arial"/>
        <family val="2"/>
      </rPr>
      <t>2)</t>
    </r>
  </si>
  <si>
    <t>In den nächsten Zeilen befinden sich die Fußnoten 1 und 2</t>
  </si>
  <si>
    <t>Tot-
geborene</t>
  </si>
  <si>
    <t>Davon
männliche
Ge-
storbene</t>
  </si>
  <si>
    <t>Davon
weibliche
Ge-
storbene</t>
  </si>
  <si>
    <t>In der nächsten Zeile befindet sich die Fußnote 1</t>
  </si>
  <si>
    <t>Davon
Zuzüge
über die
Grenzen
des
Bundes-gebietes</t>
  </si>
  <si>
    <t>Davon
Fortzüge
über die
Grenzen
des
Bundes-gebietes</t>
  </si>
  <si>
    <t>2) Wanderungen über die Stadtgrenzen.</t>
  </si>
  <si>
    <t>www.destatis.de &gt;  Menü &gt; Methoden&gt; Qualität &gt; Qualitätsberichte: Mehr erfahren &gt; Gesellschaft und Umwelt &gt; Bevölkerung</t>
  </si>
  <si>
    <t>Davon
nicht-ehelich
Lebend-
geborene</t>
  </si>
  <si>
    <t>In den nächsten Fußzeilen befinden sich die Fußnoten 1 und 2</t>
  </si>
  <si>
    <t>Bevölkerungs-
zu- (+) oder 
-abnahme (-)
insgesamt</t>
  </si>
  <si>
    <r>
      <t>Oldenburg</t>
    </r>
    <r>
      <rPr>
        <sz val="5"/>
        <rFont val="Arial"/>
        <family val="2"/>
      </rPr>
      <t xml:space="preserve"> </t>
    </r>
    <r>
      <rPr>
        <sz val="7"/>
        <rFont val="Arial"/>
        <family val="2"/>
      </rPr>
      <t>(Oldb), Stadt</t>
    </r>
  </si>
  <si>
    <t xml:space="preserve">Davon
Zuzüge
innerhalb
des
Bundes-gebietes 
</t>
  </si>
  <si>
    <t xml:space="preserve">Davon
Fortzüge
innerhalb
des
Bundes-gebietes 
</t>
  </si>
  <si>
    <t xml:space="preserve">  241 001</t>
  </si>
  <si>
    <r>
      <t>dar. Hannover, Lhst.</t>
    </r>
    <r>
      <rPr>
        <vertAlign val="superscript"/>
        <sz val="6"/>
        <rFont val="Arial"/>
        <family val="2"/>
      </rPr>
      <t>2)</t>
    </r>
  </si>
  <si>
    <r>
      <t xml:space="preserve">                                                                                      Ausgewählte kreisangehörige Städte</t>
    </r>
    <r>
      <rPr>
        <b/>
        <vertAlign val="superscript"/>
        <sz val="6"/>
        <rFont val="Arial"/>
        <family val="2"/>
      </rPr>
      <t>2)</t>
    </r>
  </si>
  <si>
    <r>
      <rPr>
        <b/>
        <u/>
        <sz val="12"/>
        <color theme="1"/>
        <rFont val="Arial"/>
        <family val="2"/>
      </rPr>
      <t>A I 1</t>
    </r>
    <r>
      <rPr>
        <b/>
        <sz val="12"/>
        <color theme="1"/>
        <rFont val="Arial"/>
        <family val="2"/>
      </rPr>
      <t xml:space="preserve">
</t>
    </r>
    <r>
      <rPr>
        <b/>
        <u/>
        <sz val="12"/>
        <color theme="1"/>
        <rFont val="Arial"/>
        <family val="2"/>
      </rPr>
      <t>A II 1</t>
    </r>
    <r>
      <rPr>
        <b/>
        <sz val="12"/>
        <color theme="1"/>
        <rFont val="Arial"/>
        <family val="2"/>
      </rPr>
      <t xml:space="preserve"> – vj 3 / 2021
A III 1</t>
    </r>
  </si>
  <si>
    <t>Bevölkerungsentwicklung 
im 3. Vierteljahr 2021 
und Bevölkerungsstand 
am 30. September 2021</t>
  </si>
  <si>
    <t>www.statistik.niedersachsen.de &gt; Veröffentlichungen &gt; Statistische Berichte &gt; Bevölkerung 
&gt; Bevölkerungsstand: Einwohnerzahl Niedersachsens</t>
  </si>
  <si>
    <t>Erscheinungsweise: vierteljährlich
Erschienen im Januar 2022</t>
  </si>
  <si>
    <r>
      <rPr>
        <b/>
        <sz val="10"/>
        <color rgb="FF000000"/>
        <rFont val="Arial"/>
        <family val="2"/>
      </rPr>
      <t>© Landesamt für Statistik Niedersachsen, Hannover 2022.</t>
    </r>
    <r>
      <rPr>
        <sz val="10"/>
        <color indexed="8"/>
        <rFont val="Arial"/>
        <family val="2"/>
      </rPr>
      <t xml:space="preserve">
Vervielfältigung und Verbreitung, auch auszugsweise, mit Quellenangabe gestattet.</t>
    </r>
  </si>
  <si>
    <t xml:space="preserve">
Bevölkerungsveränderungen in den kreisfreien Städten und Landkreisen
im 3. Vierteljahr 2021</t>
  </si>
  <si>
    <t xml:space="preserve">
Natürliche Bevölkerungsbewegungen in den kreisfreien Städten und 
Landkreisen im 3. Vierteljahr 2021</t>
  </si>
  <si>
    <t xml:space="preserve">
Wanderungen der kreisfreien Städte und Landkreise 
im 3. Vierteljahr 2021</t>
  </si>
  <si>
    <t xml:space="preserve">
Bevölkerungsentwicklung im 3. Vierteljahr 2021
und Bevölkerungsstand am 30. September 2021</t>
  </si>
  <si>
    <r>
      <t>Bevölkerungsveränderungen in den kreisfreien Städten und Landkreisen im 3. Vierteljahr 2021</t>
    </r>
    <r>
      <rPr>
        <b/>
        <vertAlign val="superscript"/>
        <sz val="9"/>
        <rFont val="Arial"/>
        <family val="2"/>
      </rPr>
      <t>1)</t>
    </r>
  </si>
  <si>
    <t xml:space="preserve">Bevölkerungs-
stand am 
01.07.2021
insgesamt </t>
  </si>
  <si>
    <t>Anzahl
der 
Männer
am 
01.07.2021</t>
  </si>
  <si>
    <t>Anzahl
der 
Frauen
am 
01.07.2021</t>
  </si>
  <si>
    <t>Bevölkerungs-
zu- (+) oder - 
abnahme (-)
auf 1 000 der
Bevölkerung
am 30.09.2021</t>
  </si>
  <si>
    <t xml:space="preserve">Bevölkerungs-
stand am 
30.09.2021
insgesamt </t>
  </si>
  <si>
    <t>Anzahl 
der 
Männer
am 30.09.2021</t>
  </si>
  <si>
    <t>Anzahl
der 
Frauen
am 
30.09.2021</t>
  </si>
  <si>
    <r>
      <t>dar.: Hannover, Lhst.</t>
    </r>
    <r>
      <rPr>
        <vertAlign val="superscript"/>
        <sz val="6"/>
        <rFont val="Arial"/>
        <family val="2"/>
      </rPr>
      <t>2)</t>
    </r>
  </si>
  <si>
    <r>
      <t>Natürliche Bevölkerungsbewegungen in den kreisfreien Städten und Landkreisen im 3. Vierteljahr 2021</t>
    </r>
    <r>
      <rPr>
        <b/>
        <vertAlign val="superscript"/>
        <sz val="9"/>
        <rFont val="Arial"/>
        <family val="2"/>
      </rPr>
      <t>1)</t>
    </r>
  </si>
  <si>
    <r>
      <t>Wanderungen der kreisfreien Städte und Landkreise im 3. Vierteljahr 2021</t>
    </r>
    <r>
      <rPr>
        <b/>
        <vertAlign val="superscript"/>
        <sz val="9"/>
        <rFont val="Arial"/>
        <family val="2"/>
      </rPr>
      <t>1)</t>
    </r>
  </si>
  <si>
    <r>
      <t>Bevölkerungsentwicklung im 3. Vierteljahr 2021 und Bevölkerungsstand am 30. September 2021</t>
    </r>
    <r>
      <rPr>
        <b/>
        <vertAlign val="superscript"/>
        <sz val="9"/>
        <rFont val="Arial"/>
        <family val="2"/>
      </rPr>
      <t>1)</t>
    </r>
  </si>
  <si>
    <t>Bevölkerungsstand am 01.07.2021</t>
  </si>
  <si>
    <t>Natürliche Bevölkerungsbewegung durch Lebendgeborene im Juli</t>
  </si>
  <si>
    <r>
      <rPr>
        <sz val="8"/>
        <color theme="0"/>
        <rFont val="Arial"/>
        <family val="2"/>
      </rPr>
      <t>Natürliche Bevölkerungsbewegung durch Lebendgeborene</t>
    </r>
    <r>
      <rPr>
        <sz val="8"/>
        <rFont val="Arial"/>
        <family val="2"/>
      </rPr>
      <t xml:space="preserve"> im August</t>
    </r>
  </si>
  <si>
    <r>
      <rPr>
        <sz val="8"/>
        <color theme="0"/>
        <rFont val="Arial"/>
        <family val="2"/>
      </rPr>
      <t>Natürliche Bevölkerungsbewegung durch Lebendgeborene</t>
    </r>
    <r>
      <rPr>
        <sz val="8"/>
        <rFont val="Arial"/>
        <family val="2"/>
      </rPr>
      <t xml:space="preserve"> im September</t>
    </r>
  </si>
  <si>
    <r>
      <rPr>
        <sz val="6"/>
        <color theme="0"/>
        <rFont val="Arial"/>
        <family val="2"/>
      </rPr>
      <t>Natürliche Bevölkerungsbewegung durch Lebendgeborene</t>
    </r>
    <r>
      <rPr>
        <sz val="8"/>
        <rFont val="Arial"/>
        <family val="2"/>
      </rPr>
      <t xml:space="preserve"> im 3. Vierteljahr 2021</t>
    </r>
  </si>
  <si>
    <t>Natürliche Bevölkerungsbewegung durch Gestorbene im Juli</t>
  </si>
  <si>
    <r>
      <rPr>
        <sz val="8"/>
        <color theme="0"/>
        <rFont val="Arial"/>
        <family val="2"/>
      </rPr>
      <t xml:space="preserve">Natürliche Bevölkerungsbewegung durch Lebendg eb </t>
    </r>
    <r>
      <rPr>
        <sz val="8"/>
        <rFont val="Arial"/>
        <family val="2"/>
      </rPr>
      <t>im August</t>
    </r>
  </si>
  <si>
    <r>
      <rPr>
        <sz val="8"/>
        <color theme="0"/>
        <rFont val="Arial"/>
        <family val="2"/>
      </rPr>
      <t>Natürliche Bevölkerungsbewegung durch Lebendgebo</t>
    </r>
    <r>
      <rPr>
        <sz val="8"/>
        <rFont val="Arial"/>
        <family val="2"/>
      </rPr>
      <t>im September</t>
    </r>
  </si>
  <si>
    <t>Geburtenüberschuss(+) / -defizit(-) im 3. Vierteljahr 2021</t>
  </si>
  <si>
    <t>Wanderungen über die Landesgrenze, hier Zugezogene im Juli</t>
  </si>
  <si>
    <r>
      <rPr>
        <sz val="8"/>
        <color theme="0"/>
        <rFont val="Arial"/>
        <family val="2"/>
      </rPr>
      <t xml:space="preserve">Natürliche Bevölkerungsbewegung durch Lebendgebor </t>
    </r>
    <r>
      <rPr>
        <sz val="8"/>
        <rFont val="Arial"/>
        <family val="2"/>
      </rPr>
      <t xml:space="preserve"> im August</t>
    </r>
  </si>
  <si>
    <r>
      <rPr>
        <sz val="8"/>
        <color theme="0"/>
        <rFont val="Arial"/>
        <family val="2"/>
      </rPr>
      <t>Natürliche Bevölkerungsbewegung durch Lebendgebne</t>
    </r>
    <r>
      <rPr>
        <sz val="8"/>
        <rFont val="Arial"/>
        <family val="2"/>
      </rPr>
      <t xml:space="preserve"> im September</t>
    </r>
  </si>
  <si>
    <t>Wanderungen über die Landesgrenze, hier Fortgezogene im Juli</t>
  </si>
  <si>
    <r>
      <rPr>
        <sz val="8"/>
        <color theme="0"/>
        <rFont val="Arial"/>
        <family val="2"/>
      </rPr>
      <t>Natürliche Bevölkerungsbewegung durch Lebendgebore</t>
    </r>
    <r>
      <rPr>
        <sz val="8"/>
        <rFont val="Arial"/>
        <family val="2"/>
      </rPr>
      <t xml:space="preserve"> im August</t>
    </r>
  </si>
  <si>
    <r>
      <rPr>
        <sz val="8"/>
        <color theme="0"/>
        <rFont val="Arial"/>
        <family val="2"/>
      </rPr>
      <t>Natürliche Bevölkerungsbewegung durch Lebegeborene</t>
    </r>
    <r>
      <rPr>
        <sz val="8"/>
        <rFont val="Arial"/>
        <family val="2"/>
      </rPr>
      <t xml:space="preserve"> im September</t>
    </r>
  </si>
  <si>
    <t xml:space="preserve">Wanderungssaldo im 3. Vierteljahr 2021    </t>
  </si>
  <si>
    <t>Bevölkerungszu(+) / -abnahme(-) im 3. Vierteljahr 2021</t>
  </si>
  <si>
    <r>
      <t>Bevölkerungsstand am 30.09.2021</t>
    </r>
    <r>
      <rPr>
        <b/>
        <vertAlign val="superscript"/>
        <sz val="8"/>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</si>
</sst>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numFmt numFmtId="165" formatCode="#\ ###\ ##0"/>
    <numFmt numFmtId="166" formatCode="\ \+###;\ \-###;\-;"/>
    <numFmt numFmtId="167" formatCode="\ \+##0.0;\ \-##0.0;\-;"/>
    <numFmt numFmtId="168" formatCode="\ \+#\ ###;\ \-#\ ###;\-;"/>
    <numFmt numFmtId="169" formatCode="###\ ##0"/>
    <numFmt numFmtId="170" formatCode="&quot;+&quot;#0;&quot;-&quot;#0;&quot;-&quot;"/>
    <numFmt numFmtId="171" formatCode="#\ ###\ ##0&quot;  &quot;"/>
    <numFmt numFmtId="172" formatCode="000\ 000"/>
    <numFmt numFmtId="173" formatCode="#\ ###\ ##0.0"/>
    <numFmt numFmtId="174" formatCode="#\ ###\ ###;\ #\ ###\ ###;\-;"/>
    <numFmt numFmtId="175" formatCode="#\ ###;\ #\ ###;\-;"/>
    <numFmt numFmtId="176" formatCode="\ \+###;\ \-###;&quot;[n]&quot;;"/>
    <numFmt numFmtId="177" formatCode="\ \+#\ ###;\ \-###;\-;"/>
  </numFmts>
  <fonts count="56">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color theme="0"/>
      <name val="Arial"/>
      <family val="2"/>
    </font>
    <font>
      <sz val="1"/>
      <color theme="0"/>
      <name val="NDSFrutiger 55 Roman"/>
    </font>
    <font>
      <sz val="18"/>
      <color theme="1"/>
      <name val="NDSFrutiger 55 Roman"/>
    </font>
    <font>
      <sz val="10"/>
      <color theme="1"/>
      <name val="NDSFrutiger 45 Light"/>
    </font>
    <font>
      <sz val="1"/>
      <color theme="0"/>
      <name val="Arial"/>
      <family val="2"/>
    </font>
    <font>
      <sz val="10"/>
      <name val="Arial"/>
      <family val="2"/>
    </font>
    <font>
      <sz val="10"/>
      <name val="NDSFrutiger 45 Light"/>
    </font>
    <font>
      <sz val="10"/>
      <color indexed="12"/>
      <name val="Arial"/>
      <family val="2"/>
    </font>
    <font>
      <sz val="10"/>
      <color rgb="FF0066CC"/>
      <name val="Arial"/>
      <family val="2"/>
    </font>
    <font>
      <sz val="10"/>
      <color theme="1"/>
      <name val="Arial"/>
      <family val="2"/>
    </font>
    <font>
      <sz val="12"/>
      <color theme="1"/>
      <name val="Arial"/>
      <family val="2"/>
    </font>
    <font>
      <sz val="10"/>
      <color indexed="8"/>
      <name val="Arial"/>
      <family val="2"/>
    </font>
    <font>
      <b/>
      <sz val="12"/>
      <color theme="1"/>
      <name val="Arial"/>
      <family val="2"/>
    </font>
    <font>
      <b/>
      <sz val="14"/>
      <color theme="1"/>
      <name val="Arial"/>
      <family val="2"/>
    </font>
    <font>
      <b/>
      <sz val="14"/>
      <name val="Arial"/>
      <family val="2"/>
    </font>
    <font>
      <sz val="10"/>
      <color rgb="FF0070C0"/>
      <name val="Arial"/>
      <family val="2"/>
    </font>
    <font>
      <b/>
      <sz val="12"/>
      <name val="Arial"/>
      <family val="2"/>
    </font>
    <font>
      <sz val="20"/>
      <color theme="1"/>
      <name val="Arial"/>
      <family val="2"/>
    </font>
    <font>
      <b/>
      <sz val="10"/>
      <color rgb="FF000000"/>
      <name val="Arial"/>
      <family val="2"/>
    </font>
    <font>
      <sz val="10"/>
      <color theme="0"/>
      <name val="Arial"/>
      <family val="2"/>
    </font>
    <font>
      <sz val="10"/>
      <name val="MS Sans Serif"/>
    </font>
    <font>
      <b/>
      <sz val="9"/>
      <name val="Arial"/>
      <family val="2"/>
    </font>
    <font>
      <b/>
      <vertAlign val="superscript"/>
      <sz val="9"/>
      <name val="Arial"/>
      <family val="2"/>
    </font>
    <font>
      <sz val="8"/>
      <name val="NDSFrutiger 55 Roman"/>
    </font>
    <font>
      <sz val="6"/>
      <name val="Arial"/>
      <family val="2"/>
    </font>
    <font>
      <sz val="6"/>
      <name val="NDSFrutiger 45 Light"/>
    </font>
    <font>
      <vertAlign val="superscript"/>
      <sz val="6"/>
      <name val="Arial"/>
      <family val="2"/>
    </font>
    <font>
      <b/>
      <sz val="6"/>
      <name val="Arial"/>
      <family val="2"/>
    </font>
    <font>
      <b/>
      <vertAlign val="superscript"/>
      <sz val="6"/>
      <name val="Arial"/>
      <family val="2"/>
    </font>
    <font>
      <sz val="6"/>
      <name val="NDSFrutiger 55 Roman"/>
    </font>
    <font>
      <sz val="4"/>
      <color theme="0"/>
      <name val="Arial"/>
      <family val="2"/>
    </font>
    <font>
      <sz val="6"/>
      <color indexed="10"/>
      <name val="NDSFrutiger 45 Light"/>
    </font>
    <font>
      <sz val="8"/>
      <name val="Arial"/>
      <family val="2"/>
    </font>
    <font>
      <sz val="8"/>
      <color theme="0"/>
      <name val="Arial"/>
      <family val="2"/>
    </font>
    <font>
      <sz val="7"/>
      <name val="Arial"/>
      <family val="2"/>
    </font>
    <font>
      <b/>
      <sz val="7"/>
      <name val="Arial"/>
      <family val="2"/>
    </font>
    <font>
      <b/>
      <sz val="6"/>
      <name val="NDSFrutiger 55 Roman"/>
    </font>
    <font>
      <b/>
      <sz val="7"/>
      <color theme="0"/>
      <name val="Arial"/>
      <family val="2"/>
    </font>
    <font>
      <sz val="7"/>
      <name val="NDSFrutiger 45 Light"/>
    </font>
    <font>
      <sz val="7"/>
      <name val="NDSFrutiger 55 Roman"/>
    </font>
    <font>
      <b/>
      <sz val="6"/>
      <color theme="0"/>
      <name val="Arial"/>
      <family val="2"/>
    </font>
    <font>
      <sz val="6"/>
      <color theme="0"/>
      <name val="NDSFrutiger 45 Light"/>
    </font>
    <font>
      <sz val="8"/>
      <name val="NDSFrutiger 45 Light"/>
    </font>
    <font>
      <b/>
      <sz val="8"/>
      <name val="Arial"/>
      <family val="2"/>
    </font>
    <font>
      <b/>
      <vertAlign val="superscript"/>
      <sz val="8"/>
      <name val="Arial"/>
      <family val="2"/>
    </font>
    <font>
      <b/>
      <sz val="18"/>
      <color theme="1"/>
      <name val="Arial"/>
      <family val="2"/>
    </font>
    <font>
      <sz val="10"/>
      <color rgb="FF000000"/>
      <name val="Arial"/>
      <family val="2"/>
    </font>
    <font>
      <b/>
      <sz val="18"/>
      <name val="Arial"/>
      <family val="2"/>
    </font>
    <font>
      <b/>
      <u/>
      <sz val="12"/>
      <color theme="1"/>
      <name val="Arial"/>
      <family val="2"/>
    </font>
    <font>
      <sz val="5"/>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5" fillId="0" borderId="0"/>
    <xf numFmtId="0" fontId="11" fillId="0" borderId="0"/>
    <xf numFmtId="0" fontId="11" fillId="0" borderId="0"/>
    <xf numFmtId="0" fontId="4" fillId="0" borderId="0"/>
    <xf numFmtId="0" fontId="13" fillId="0" borderId="0" applyNumberFormat="0" applyFill="0" applyBorder="0" applyAlignment="0" applyProtection="0">
      <alignment vertical="top"/>
      <protection locked="0"/>
    </xf>
    <xf numFmtId="0" fontId="19" fillId="0" borderId="0" applyNumberFormat="0" applyFill="0" applyProtection="0">
      <alignment wrapText="1"/>
    </xf>
    <xf numFmtId="0" fontId="3" fillId="0" borderId="0"/>
    <xf numFmtId="0" fontId="21" fillId="0" borderId="0" applyNumberFormat="0" applyFill="0" applyAlignment="0" applyProtection="0"/>
    <xf numFmtId="0" fontId="18" fillId="0" borderId="0" applyNumberFormat="0" applyFill="0" applyProtection="0">
      <alignment wrapText="1"/>
    </xf>
    <xf numFmtId="49" fontId="11" fillId="0" borderId="0">
      <alignment horizontal="left" vertical="top" wrapText="1"/>
      <protection locked="0"/>
    </xf>
    <xf numFmtId="0" fontId="2" fillId="0" borderId="0"/>
    <xf numFmtId="0" fontId="26" fillId="0" borderId="0"/>
    <xf numFmtId="0" fontId="11" fillId="0" borderId="0"/>
    <xf numFmtId="0" fontId="26" fillId="0" borderId="0"/>
    <xf numFmtId="0" fontId="11" fillId="0" borderId="0"/>
  </cellStyleXfs>
  <cellXfs count="218">
    <xf numFmtId="0" fontId="0" fillId="0" borderId="0" xfId="0"/>
    <xf numFmtId="0" fontId="6" fillId="0" borderId="0" xfId="1" applyFont="1"/>
    <xf numFmtId="0" fontId="7" fillId="0" borderId="0" xfId="1" applyFont="1" applyAlignment="1">
      <alignment vertical="top" textRotation="90" wrapText="1"/>
    </xf>
    <xf numFmtId="0" fontId="5" fillId="0" borderId="0" xfId="1"/>
    <xf numFmtId="0" fontId="8" fillId="0" borderId="0" xfId="1" applyFont="1" applyAlignment="1">
      <alignment vertical="top"/>
    </xf>
    <xf numFmtId="0" fontId="9" fillId="0" borderId="0" xfId="1" applyNumberFormat="1" applyFont="1" applyAlignment="1">
      <alignment vertical="top"/>
    </xf>
    <xf numFmtId="0" fontId="5" fillId="0" borderId="0" xfId="1" applyAlignment="1">
      <alignment horizontal="right"/>
    </xf>
    <xf numFmtId="0" fontId="5" fillId="0" borderId="0" xfId="1" applyAlignment="1"/>
    <xf numFmtId="0" fontId="9" fillId="0" borderId="0" xfId="1" applyFont="1" applyAlignment="1">
      <alignment vertical="top"/>
    </xf>
    <xf numFmtId="0" fontId="9" fillId="0" borderId="0" xfId="1" applyFont="1" applyAlignment="1">
      <alignment horizontal="left" vertical="top"/>
    </xf>
    <xf numFmtId="0" fontId="8" fillId="0" borderId="0" xfId="1" applyFont="1" applyBorder="1" applyAlignment="1">
      <alignment vertical="top" wrapText="1"/>
    </xf>
    <xf numFmtId="0" fontId="10" fillId="0" borderId="0" xfId="1" applyFont="1"/>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7" fillId="0" borderId="0" xfId="1" applyFont="1" applyAlignment="1">
      <alignment textRotation="90" wrapText="1"/>
    </xf>
    <xf numFmtId="0" fontId="9" fillId="0" borderId="0" xfId="1" applyFont="1" applyBorder="1" applyAlignment="1"/>
    <xf numFmtId="0" fontId="12" fillId="0" borderId="0" xfId="1" applyFont="1" applyAlignment="1"/>
    <xf numFmtId="0" fontId="11" fillId="0" borderId="0" xfId="2"/>
    <xf numFmtId="0" fontId="11" fillId="0" borderId="0" xfId="3"/>
    <xf numFmtId="0" fontId="20" fillId="0" borderId="0" xfId="6" applyFont="1" applyBorder="1" applyAlignment="1" applyProtection="1">
      <alignment horizontal="left" indent="20"/>
      <protection locked="0"/>
    </xf>
    <xf numFmtId="0" fontId="10" fillId="0" borderId="0" xfId="7" applyFont="1"/>
    <xf numFmtId="0" fontId="8"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8" fillId="0" borderId="0" xfId="7" applyFont="1" applyAlignment="1">
      <alignment vertical="top"/>
    </xf>
    <xf numFmtId="49" fontId="22" fillId="0" borderId="0" xfId="9" applyNumberFormat="1" applyFont="1" applyBorder="1" applyAlignment="1" applyProtection="1">
      <alignment horizontal="left" wrapText="1" indent="20"/>
      <protection locked="0"/>
    </xf>
    <xf numFmtId="0" fontId="3" fillId="0" borderId="0" xfId="7" applyAlignment="1">
      <alignment horizontal="left" vertical="top"/>
    </xf>
    <xf numFmtId="0" fontId="12"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0" fillId="0" borderId="0" xfId="10" applyFont="1" applyAlignment="1">
      <alignment horizontal="left" vertical="top" wrapText="1" indent="20"/>
      <protection locked="0"/>
    </xf>
    <xf numFmtId="0" fontId="3" fillId="0" borderId="0" xfId="7"/>
    <xf numFmtId="0" fontId="3" fillId="0" borderId="0" xfId="7" applyAlignment="1">
      <alignment horizontal="right"/>
    </xf>
    <xf numFmtId="49" fontId="11" fillId="0" borderId="0" xfId="10" applyFont="1" applyAlignment="1">
      <alignment horizontal="left" vertical="top" wrapText="1" indent="20"/>
      <protection locked="0"/>
    </xf>
    <xf numFmtId="0" fontId="25" fillId="0" borderId="0" xfId="3" applyFont="1" applyAlignment="1"/>
    <xf numFmtId="0" fontId="11" fillId="0" borderId="0" xfId="2" applyAlignment="1"/>
    <xf numFmtId="0" fontId="25" fillId="0" borderId="0" xfId="3" applyFont="1"/>
    <xf numFmtId="49" fontId="14" fillId="0" borderId="0" xfId="5" applyNumberFormat="1" applyFont="1" applyBorder="1" applyAlignment="1" applyProtection="1">
      <alignment horizontal="left" wrapText="1" indent="20"/>
      <protection locked="0"/>
    </xf>
    <xf numFmtId="1" fontId="6" fillId="0" borderId="0" xfId="12" applyNumberFormat="1" applyFont="1" applyFill="1" applyAlignment="1" applyProtection="1">
      <alignment vertical="top"/>
      <protection locked="0"/>
    </xf>
    <xf numFmtId="1" fontId="29" fillId="0" borderId="0" xfId="12" applyNumberFormat="1" applyFont="1" applyFill="1" applyAlignment="1" applyProtection="1">
      <alignment vertical="top"/>
      <protection locked="0"/>
    </xf>
    <xf numFmtId="1" fontId="30" fillId="0" borderId="3" xfId="12" applyNumberFormat="1" applyFont="1" applyFill="1" applyBorder="1" applyAlignment="1" applyProtection="1">
      <alignment horizontal="center" vertical="center" wrapText="1"/>
      <protection locked="0"/>
    </xf>
    <xf numFmtId="1" fontId="30" fillId="0" borderId="4" xfId="12" applyNumberFormat="1" applyFont="1" applyFill="1" applyBorder="1" applyAlignment="1" applyProtection="1">
      <alignment horizontal="center" vertical="center" wrapText="1"/>
      <protection locked="0"/>
    </xf>
    <xf numFmtId="1" fontId="31" fillId="0" borderId="0" xfId="12" applyNumberFormat="1" applyFont="1" applyFill="1" applyProtection="1">
      <protection locked="0"/>
    </xf>
    <xf numFmtId="1" fontId="30" fillId="0" borderId="0" xfId="12" applyNumberFormat="1" applyFont="1" applyFill="1" applyAlignment="1" applyProtection="1">
      <alignment horizontal="left"/>
      <protection locked="0"/>
    </xf>
    <xf numFmtId="1" fontId="30" fillId="0" borderId="0" xfId="12" applyNumberFormat="1" applyFont="1" applyFill="1" applyProtection="1">
      <protection locked="0"/>
    </xf>
    <xf numFmtId="165" fontId="30" fillId="0" borderId="0" xfId="13" applyNumberFormat="1" applyFont="1" applyFill="1" applyAlignment="1">
      <alignment horizontal="right"/>
    </xf>
    <xf numFmtId="165" fontId="30" fillId="0" borderId="0" xfId="12" applyNumberFormat="1" applyFont="1" applyFill="1" applyAlignment="1" applyProtection="1">
      <alignment horizontal="right"/>
      <protection locked="0"/>
    </xf>
    <xf numFmtId="166" fontId="30" fillId="0" borderId="0" xfId="12" applyNumberFormat="1" applyFont="1" applyFill="1" applyAlignment="1" applyProtection="1">
      <alignment horizontal="right"/>
      <protection locked="0"/>
    </xf>
    <xf numFmtId="167" fontId="30" fillId="0" borderId="0" xfId="12" applyNumberFormat="1" applyFont="1" applyFill="1" applyAlignment="1" applyProtection="1">
      <alignment horizontal="right"/>
      <protection locked="0"/>
    </xf>
    <xf numFmtId="1" fontId="30" fillId="0" borderId="0" xfId="12" applyNumberFormat="1" applyFont="1" applyFill="1" applyAlignment="1" applyProtection="1">
      <alignment vertical="center"/>
      <protection locked="0"/>
    </xf>
    <xf numFmtId="1" fontId="30" fillId="0" borderId="0" xfId="12" quotePrefix="1" applyNumberFormat="1" applyFont="1" applyFill="1" applyAlignment="1" applyProtection="1">
      <alignment horizontal="left"/>
      <protection locked="0"/>
    </xf>
    <xf numFmtId="1" fontId="33" fillId="0" borderId="0" xfId="12" applyNumberFormat="1" applyFont="1" applyFill="1" applyAlignment="1" applyProtection="1">
      <alignment vertical="center"/>
      <protection locked="0"/>
    </xf>
    <xf numFmtId="1" fontId="35" fillId="0" borderId="0" xfId="12" applyNumberFormat="1" applyFont="1" applyFill="1" applyProtection="1">
      <protection locked="0"/>
    </xf>
    <xf numFmtId="1" fontId="31" fillId="0" borderId="0" xfId="12" applyNumberFormat="1" applyFont="1" applyFill="1" applyAlignment="1" applyProtection="1">
      <alignment horizontal="right"/>
      <protection locked="0"/>
    </xf>
    <xf numFmtId="1" fontId="37" fillId="0" borderId="0" xfId="12" applyNumberFormat="1" applyFont="1" applyFill="1" applyAlignment="1" applyProtection="1">
      <alignment horizontal="left"/>
      <protection locked="0"/>
    </xf>
    <xf numFmtId="1" fontId="37" fillId="0" borderId="0" xfId="12" applyNumberFormat="1" applyFont="1" applyFill="1" applyProtection="1">
      <protection locked="0"/>
    </xf>
    <xf numFmtId="1" fontId="31" fillId="0" borderId="0" xfId="12" applyNumberFormat="1" applyFont="1" applyFill="1" applyAlignment="1" applyProtection="1">
      <alignment horizontal="left"/>
      <protection locked="0"/>
    </xf>
    <xf numFmtId="165" fontId="31" fillId="0" borderId="0" xfId="14" applyNumberFormat="1" applyFont="1" applyFill="1" applyProtection="1">
      <protection locked="0"/>
    </xf>
    <xf numFmtId="165" fontId="29" fillId="0" borderId="0" xfId="14" applyNumberFormat="1" applyFont="1" applyFill="1" applyAlignment="1" applyProtection="1">
      <alignment vertical="top"/>
      <protection locked="0"/>
    </xf>
    <xf numFmtId="1" fontId="40" fillId="0" borderId="3" xfId="12" applyNumberFormat="1" applyFont="1" applyFill="1" applyBorder="1" applyAlignment="1" applyProtection="1">
      <alignment horizontal="center" vertical="center" wrapText="1"/>
      <protection locked="0"/>
    </xf>
    <xf numFmtId="165" fontId="40" fillId="0" borderId="0" xfId="14" applyNumberFormat="1" applyFont="1" applyFill="1" applyProtection="1">
      <protection locked="0"/>
    </xf>
    <xf numFmtId="165" fontId="35" fillId="0" borderId="0" xfId="14" applyNumberFormat="1" applyFont="1" applyFill="1" applyAlignment="1" applyProtection="1">
      <alignment vertical="center"/>
      <protection locked="0"/>
    </xf>
    <xf numFmtId="1" fontId="40" fillId="0" borderId="0" xfId="12" applyNumberFormat="1" applyFont="1" applyFill="1" applyAlignment="1" applyProtection="1">
      <alignment horizontal="left"/>
      <protection locked="0"/>
    </xf>
    <xf numFmtId="165" fontId="31" fillId="0" borderId="0" xfId="14" applyNumberFormat="1" applyFont="1" applyFill="1" applyAlignment="1" applyProtection="1">
      <alignment vertical="center"/>
      <protection locked="0"/>
    </xf>
    <xf numFmtId="169" fontId="40" fillId="0" borderId="0" xfId="12" applyNumberFormat="1" applyFont="1" applyFill="1" applyAlignment="1" applyProtection="1">
      <alignment horizontal="left"/>
      <protection locked="0"/>
    </xf>
    <xf numFmtId="1" fontId="40" fillId="0" borderId="0" xfId="12" applyNumberFormat="1" applyFont="1" applyFill="1" applyProtection="1">
      <protection locked="0"/>
    </xf>
    <xf numFmtId="165" fontId="42" fillId="0" borderId="0" xfId="14" applyNumberFormat="1" applyFont="1" applyFill="1" applyAlignment="1" applyProtection="1">
      <alignment vertical="center"/>
      <protection locked="0"/>
    </xf>
    <xf numFmtId="0" fontId="31" fillId="0" borderId="0" xfId="14" applyFont="1" applyFill="1"/>
    <xf numFmtId="171" fontId="31" fillId="0" borderId="0" xfId="14" applyNumberFormat="1" applyFont="1" applyFill="1" applyAlignment="1" applyProtection="1">
      <alignment horizontal="right"/>
      <protection locked="0"/>
    </xf>
    <xf numFmtId="171" fontId="31" fillId="0" borderId="0" xfId="14" applyNumberFormat="1" applyFont="1" applyFill="1" applyProtection="1">
      <protection locked="0"/>
    </xf>
    <xf numFmtId="0" fontId="31" fillId="0" borderId="0" xfId="14" applyNumberFormat="1" applyFont="1" applyFill="1" applyProtection="1">
      <protection locked="0"/>
    </xf>
    <xf numFmtId="1" fontId="31" fillId="0" borderId="0" xfId="14" applyNumberFormat="1" applyFont="1" applyFill="1" applyProtection="1">
      <protection locked="0"/>
    </xf>
    <xf numFmtId="49" fontId="14" fillId="0" borderId="0" xfId="5" applyNumberFormat="1" applyFont="1" applyBorder="1" applyAlignment="1" applyProtection="1">
      <alignment horizontal="left" vertical="top" wrapText="1" indent="20"/>
      <protection locked="0"/>
    </xf>
    <xf numFmtId="165" fontId="6" fillId="0" borderId="0" xfId="14" applyNumberFormat="1" applyFont="1" applyFill="1" applyAlignment="1" applyProtection="1">
      <alignment vertical="top"/>
      <protection locked="0"/>
    </xf>
    <xf numFmtId="165" fontId="44" fillId="0" borderId="0" xfId="14" applyNumberFormat="1" applyFont="1" applyFill="1" applyAlignment="1" applyProtection="1">
      <protection locked="0"/>
    </xf>
    <xf numFmtId="165" fontId="45" fillId="0" borderId="0" xfId="14" applyNumberFormat="1" applyFont="1" applyFill="1" applyAlignment="1" applyProtection="1">
      <alignment vertical="center"/>
      <protection locked="0"/>
    </xf>
    <xf numFmtId="165" fontId="44" fillId="0" borderId="0" xfId="14" applyNumberFormat="1" applyFont="1" applyFill="1" applyAlignment="1" applyProtection="1">
      <alignment vertical="center"/>
      <protection locked="0"/>
    </xf>
    <xf numFmtId="165" fontId="44" fillId="0" borderId="0" xfId="14" applyNumberFormat="1" applyFont="1" applyFill="1" applyProtection="1">
      <protection locked="0"/>
    </xf>
    <xf numFmtId="0" fontId="44" fillId="0" borderId="0" xfId="14" applyFont="1" applyFill="1"/>
    <xf numFmtId="165" fontId="6" fillId="0" borderId="0" xfId="14" applyNumberFormat="1" applyFont="1" applyFill="1" applyProtection="1">
      <protection locked="0"/>
    </xf>
    <xf numFmtId="165" fontId="47" fillId="0" borderId="0" xfId="14" applyNumberFormat="1" applyFont="1" applyFill="1" applyProtection="1">
      <protection locked="0"/>
    </xf>
    <xf numFmtId="165" fontId="37" fillId="0" borderId="0" xfId="14" applyNumberFormat="1" applyFont="1" applyFill="1" applyProtection="1">
      <protection locked="0"/>
    </xf>
    <xf numFmtId="173" fontId="31" fillId="0" borderId="0" xfId="14" applyNumberFormat="1" applyFont="1" applyFill="1" applyProtection="1">
      <protection locked="0"/>
    </xf>
    <xf numFmtId="165" fontId="48" fillId="0" borderId="0" xfId="15" applyNumberFormat="1" applyFont="1" applyFill="1" applyAlignment="1">
      <alignment vertical="top"/>
    </xf>
    <xf numFmtId="165" fontId="38" fillId="0" borderId="2" xfId="15" applyNumberFormat="1" applyFont="1" applyFill="1" applyBorder="1" applyAlignment="1">
      <alignment horizontal="center" vertical="center"/>
    </xf>
    <xf numFmtId="165" fontId="38" fillId="0" borderId="3" xfId="15" applyNumberFormat="1" applyFont="1" applyFill="1" applyBorder="1" applyAlignment="1">
      <alignment horizontal="center" vertical="center" wrapText="1"/>
    </xf>
    <xf numFmtId="165" fontId="38" fillId="0" borderId="3" xfId="15" applyNumberFormat="1" applyFont="1" applyFill="1" applyBorder="1" applyAlignment="1">
      <alignment horizontal="center" vertical="center"/>
    </xf>
    <xf numFmtId="165" fontId="31" fillId="0" borderId="0" xfId="15" applyNumberFormat="1" applyFont="1" applyFill="1"/>
    <xf numFmtId="165" fontId="49" fillId="0" borderId="0" xfId="15" quotePrefix="1" applyNumberFormat="1" applyFont="1" applyFill="1" applyAlignment="1">
      <alignment horizontal="left"/>
    </xf>
    <xf numFmtId="174" fontId="49" fillId="0" borderId="0" xfId="15" applyNumberFormat="1" applyFont="1" applyFill="1"/>
    <xf numFmtId="165" fontId="38" fillId="0" borderId="0" xfId="15" quotePrefix="1" applyNumberFormat="1" applyFont="1" applyFill="1" applyAlignment="1">
      <alignment horizontal="left"/>
    </xf>
    <xf numFmtId="165" fontId="38" fillId="0" borderId="0" xfId="15" applyNumberFormat="1" applyFont="1" applyFill="1"/>
    <xf numFmtId="165" fontId="30" fillId="0" borderId="0" xfId="15" applyNumberFormat="1" applyFont="1" applyFill="1"/>
    <xf numFmtId="165" fontId="33" fillId="0" borderId="0" xfId="15" applyNumberFormat="1" applyFont="1" applyFill="1"/>
    <xf numFmtId="0" fontId="15" fillId="0" borderId="0" xfId="2" applyFont="1" applyAlignment="1">
      <alignment horizontal="left" wrapText="1"/>
    </xf>
    <xf numFmtId="0" fontId="18" fillId="0" borderId="0" xfId="2" applyFont="1" applyAlignment="1">
      <alignment horizontal="left" vertical="top"/>
    </xf>
    <xf numFmtId="0" fontId="18" fillId="0" borderId="0" xfId="11" applyFont="1" applyAlignment="1">
      <alignment horizontal="left"/>
    </xf>
    <xf numFmtId="0" fontId="11" fillId="0" borderId="0" xfId="2" applyAlignment="1">
      <alignment wrapText="1"/>
    </xf>
    <xf numFmtId="0" fontId="14" fillId="0" borderId="0" xfId="5" applyFont="1" applyAlignment="1" applyProtection="1">
      <alignment horizontal="left" wrapText="1"/>
    </xf>
    <xf numFmtId="0" fontId="11" fillId="0" borderId="0" xfId="2" applyAlignment="1">
      <alignment horizontal="left" wrapText="1"/>
    </xf>
    <xf numFmtId="0" fontId="11" fillId="0" borderId="0" xfId="2" applyFill="1" applyAlignment="1">
      <alignment wrapText="1"/>
    </xf>
    <xf numFmtId="0" fontId="18" fillId="0" borderId="0" xfId="2" applyFont="1" applyAlignment="1">
      <alignment horizontal="left"/>
    </xf>
    <xf numFmtId="0" fontId="13" fillId="0" borderId="0" xfId="5" applyAlignment="1" applyProtection="1">
      <alignment horizontal="left"/>
    </xf>
    <xf numFmtId="0" fontId="25" fillId="0" borderId="0" xfId="3" applyFont="1" applyAlignment="1">
      <alignment horizontal="center"/>
    </xf>
    <xf numFmtId="0" fontId="13" fillId="0" borderId="0" xfId="5" applyAlignment="1" applyProtection="1">
      <alignment horizontal="left" wrapText="1"/>
    </xf>
    <xf numFmtId="0" fontId="13" fillId="0" borderId="0" xfId="5" applyFont="1" applyAlignment="1" applyProtection="1">
      <alignment horizontal="left" wrapText="1"/>
    </xf>
    <xf numFmtId="0" fontId="17" fillId="0" borderId="0" xfId="2" applyFont="1" applyAlignment="1">
      <alignment horizontal="left" wrapText="1"/>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xf numFmtId="0" fontId="14" fillId="0" borderId="0" xfId="5" applyFont="1" applyAlignment="1" applyProtection="1">
      <alignment horizontal="center" vertical="top"/>
    </xf>
    <xf numFmtId="1" fontId="46" fillId="0" borderId="0" xfId="12" applyNumberFormat="1" applyFont="1" applyFill="1" applyAlignment="1" applyProtection="1">
      <alignment vertical="top"/>
      <protection locked="0"/>
    </xf>
    <xf numFmtId="0" fontId="6" fillId="0" borderId="0" xfId="14" applyFont="1" applyFill="1"/>
    <xf numFmtId="1" fontId="6" fillId="0" borderId="0" xfId="12" applyNumberFormat="1" applyFont="1" applyFill="1" applyProtection="1">
      <protection locked="0"/>
    </xf>
    <xf numFmtId="165" fontId="36" fillId="0" borderId="0" xfId="14" applyNumberFormat="1" applyFont="1" applyFill="1" applyAlignment="1" applyProtection="1">
      <alignment vertical="top"/>
      <protection locked="0"/>
    </xf>
    <xf numFmtId="165" fontId="36" fillId="0" borderId="0" xfId="14" applyNumberFormat="1" applyFont="1" applyFill="1" applyAlignment="1" applyProtection="1">
      <protection locked="0"/>
    </xf>
    <xf numFmtId="165" fontId="35" fillId="0" borderId="0" xfId="14" applyNumberFormat="1" applyFont="1" applyFill="1" applyAlignment="1" applyProtection="1">
      <protection locked="0"/>
    </xf>
    <xf numFmtId="165" fontId="31" fillId="0" borderId="0" xfId="14" applyNumberFormat="1" applyFont="1" applyFill="1" applyAlignment="1" applyProtection="1">
      <protection locked="0"/>
    </xf>
    <xf numFmtId="0" fontId="36" fillId="0" borderId="0" xfId="14" applyNumberFormat="1" applyFont="1" applyFill="1" applyProtection="1">
      <protection locked="0"/>
    </xf>
    <xf numFmtId="165" fontId="6" fillId="0" borderId="0" xfId="14" applyNumberFormat="1" applyFont="1" applyFill="1" applyAlignment="1" applyProtection="1">
      <protection locked="0"/>
    </xf>
    <xf numFmtId="165" fontId="45" fillId="0" borderId="0" xfId="14" applyNumberFormat="1" applyFont="1" applyFill="1" applyAlignment="1" applyProtection="1">
      <protection locked="0"/>
    </xf>
    <xf numFmtId="165" fontId="36" fillId="0" borderId="0" xfId="15" applyNumberFormat="1" applyFont="1" applyFill="1" applyAlignment="1">
      <alignment vertical="top"/>
    </xf>
    <xf numFmtId="165" fontId="53" fillId="0" borderId="0" xfId="15" applyNumberFormat="1" applyFont="1" applyFill="1"/>
    <xf numFmtId="165" fontId="36" fillId="0" borderId="0" xfId="15" applyNumberFormat="1" applyFont="1" applyFill="1"/>
    <xf numFmtId="165" fontId="47" fillId="0" borderId="0" xfId="15" applyNumberFormat="1" applyFont="1" applyFill="1"/>
    <xf numFmtId="169" fontId="40" fillId="0" borderId="0" xfId="0" applyNumberFormat="1" applyFont="1" applyFill="1" applyAlignment="1" applyProtection="1">
      <alignment horizontal="right"/>
      <protection locked="0"/>
    </xf>
    <xf numFmtId="170" fontId="40" fillId="0" borderId="0" xfId="0" applyNumberFormat="1" applyFont="1" applyFill="1" applyBorder="1" applyAlignment="1">
      <alignment horizontal="right"/>
    </xf>
    <xf numFmtId="166" fontId="40" fillId="0" borderId="0" xfId="0" applyNumberFormat="1" applyFont="1" applyFill="1" applyAlignment="1" applyProtection="1">
      <alignment horizontal="right"/>
      <protection locked="0"/>
    </xf>
    <xf numFmtId="169" fontId="40" fillId="0" borderId="0" xfId="0" applyNumberFormat="1" applyFont="1" applyFill="1" applyAlignment="1" applyProtection="1">
      <alignment horizontal="right" vertical="center"/>
      <protection locked="0"/>
    </xf>
    <xf numFmtId="0" fontId="40" fillId="0" borderId="0" xfId="0" applyFont="1"/>
    <xf numFmtId="170" fontId="30" fillId="0" borderId="0" xfId="0" applyNumberFormat="1" applyFont="1" applyFill="1" applyBorder="1" applyAlignment="1">
      <alignment horizontal="right"/>
    </xf>
    <xf numFmtId="165" fontId="30" fillId="0" borderId="0" xfId="0" applyNumberFormat="1" applyFont="1" applyFill="1" applyAlignment="1" applyProtection="1">
      <alignment horizontal="right"/>
      <protection locked="0"/>
    </xf>
    <xf numFmtId="166" fontId="30" fillId="0" borderId="0" xfId="0" applyNumberFormat="1" applyFont="1" applyFill="1" applyAlignment="1" applyProtection="1">
      <alignment horizontal="right"/>
      <protection locked="0"/>
    </xf>
    <xf numFmtId="168" fontId="30" fillId="0" borderId="0" xfId="0" applyNumberFormat="1" applyFont="1" applyFill="1" applyAlignment="1" applyProtection="1">
      <alignment horizontal="right" vertical="center"/>
      <protection locked="0"/>
    </xf>
    <xf numFmtId="165" fontId="33" fillId="0" borderId="0" xfId="0" applyNumberFormat="1" applyFont="1" applyFill="1" applyAlignment="1" applyProtection="1">
      <alignment horizontal="right" vertical="center"/>
      <protection locked="0"/>
    </xf>
    <xf numFmtId="168" fontId="33" fillId="0" borderId="0" xfId="0" applyNumberFormat="1" applyFont="1" applyFill="1" applyAlignment="1" applyProtection="1">
      <alignment horizontal="right" vertical="center"/>
      <protection locked="0"/>
    </xf>
    <xf numFmtId="165" fontId="30" fillId="0" borderId="0" xfId="0" applyNumberFormat="1" applyFont="1" applyFill="1" applyAlignment="1" applyProtection="1">
      <alignment horizontal="right" vertical="center"/>
      <protection locked="0"/>
    </xf>
    <xf numFmtId="166" fontId="30" fillId="0" borderId="0" xfId="0" applyNumberFormat="1" applyFont="1" applyFill="1" applyAlignment="1" applyProtection="1">
      <alignment horizontal="right" vertical="center"/>
      <protection locked="0"/>
    </xf>
    <xf numFmtId="0" fontId="14" fillId="0" borderId="0" xfId="5" applyFont="1" applyAlignment="1" applyProtection="1">
      <alignment wrapText="1"/>
    </xf>
    <xf numFmtId="166" fontId="33" fillId="0" borderId="0" xfId="12" applyNumberFormat="1" applyFont="1" applyFill="1" applyAlignment="1" applyProtection="1">
      <alignment horizontal="right"/>
      <protection locked="0"/>
    </xf>
    <xf numFmtId="168" fontId="33" fillId="0" borderId="0" xfId="0" applyNumberFormat="1" applyFont="1" applyFill="1" applyAlignment="1" applyProtection="1">
      <alignment horizontal="right"/>
      <protection locked="0"/>
    </xf>
    <xf numFmtId="166" fontId="30" fillId="0" borderId="0" xfId="12" applyNumberFormat="1" applyFont="1" applyFill="1" applyAlignment="1" applyProtection="1">
      <alignment horizontal="right" vertical="center"/>
      <protection locked="0"/>
    </xf>
    <xf numFmtId="0" fontId="40" fillId="0" borderId="5" xfId="0" applyNumberFormat="1" applyFont="1" applyFill="1" applyBorder="1" applyAlignment="1" applyProtection="1">
      <alignment vertical="center"/>
      <protection locked="0"/>
    </xf>
    <xf numFmtId="171" fontId="40" fillId="0" borderId="3" xfId="0" applyNumberFormat="1" applyFont="1" applyFill="1" applyBorder="1" applyAlignment="1" applyProtection="1">
      <alignment horizontal="center" vertical="center" wrapText="1"/>
      <protection locked="0"/>
    </xf>
    <xf numFmtId="1" fontId="40" fillId="0" borderId="4" xfId="0" applyNumberFormat="1" applyFont="1" applyFill="1" applyBorder="1" applyAlignment="1" applyProtection="1">
      <alignment horizontal="center" vertical="center" wrapText="1"/>
      <protection locked="0"/>
    </xf>
    <xf numFmtId="0" fontId="40" fillId="0" borderId="0" xfId="0" applyNumberFormat="1" applyFont="1" applyFill="1" applyAlignment="1" applyProtection="1">
      <alignment horizontal="left"/>
      <protection locked="0"/>
    </xf>
    <xf numFmtId="165" fontId="40" fillId="0" borderId="0" xfId="0" applyNumberFormat="1" applyFont="1" applyFill="1" applyProtection="1">
      <protection locked="0"/>
    </xf>
    <xf numFmtId="169" fontId="41" fillId="0" borderId="0" xfId="12" applyNumberFormat="1" applyFont="1" applyFill="1" applyAlignment="1" applyProtection="1">
      <alignment horizontal="right"/>
      <protection locked="0"/>
    </xf>
    <xf numFmtId="169" fontId="41" fillId="0" borderId="0" xfId="0" applyNumberFormat="1" applyFont="1" applyFill="1" applyAlignment="1" applyProtection="1">
      <alignment horizontal="right"/>
      <protection locked="0"/>
    </xf>
    <xf numFmtId="0" fontId="40" fillId="0" borderId="0" xfId="0" applyFont="1" applyAlignment="1"/>
    <xf numFmtId="165" fontId="40" fillId="0" borderId="0" xfId="0" quotePrefix="1" applyNumberFormat="1" applyFont="1" applyFill="1" applyAlignment="1" applyProtection="1">
      <alignment horizontal="left"/>
      <protection locked="0"/>
    </xf>
    <xf numFmtId="172" fontId="40" fillId="0" borderId="0" xfId="0" applyNumberFormat="1" applyFont="1" applyFill="1" applyAlignment="1" applyProtection="1">
      <alignment horizontal="left"/>
      <protection locked="0"/>
    </xf>
    <xf numFmtId="172" fontId="40" fillId="0" borderId="0" xfId="0" applyNumberFormat="1" applyFont="1" applyFill="1" applyAlignment="1">
      <alignment horizontal="left"/>
    </xf>
    <xf numFmtId="165" fontId="40" fillId="0" borderId="0" xfId="0" quotePrefix="1" applyNumberFormat="1" applyFont="1" applyFill="1" applyAlignment="1" applyProtection="1">
      <alignment horizontal="left" vertical="center"/>
      <protection locked="0"/>
    </xf>
    <xf numFmtId="165" fontId="30" fillId="0" borderId="2" xfId="0" applyNumberFormat="1" applyFont="1" applyFill="1" applyBorder="1" applyAlignment="1" applyProtection="1">
      <alignment horizontal="center" vertical="center"/>
      <protection locked="0"/>
    </xf>
    <xf numFmtId="165" fontId="30" fillId="0" borderId="3" xfId="0" applyNumberFormat="1" applyFont="1" applyFill="1" applyBorder="1" applyAlignment="1" applyProtection="1">
      <alignment horizontal="center" vertical="center" wrapText="1"/>
      <protection locked="0"/>
    </xf>
    <xf numFmtId="165" fontId="30" fillId="0" borderId="2" xfId="0" applyNumberFormat="1" applyFont="1" applyFill="1" applyBorder="1" applyAlignment="1" applyProtection="1">
      <alignment horizontal="center" vertical="center" wrapText="1"/>
      <protection locked="0"/>
    </xf>
    <xf numFmtId="165" fontId="30" fillId="0" borderId="0" xfId="0" applyNumberFormat="1" applyFont="1" applyFill="1" applyAlignment="1" applyProtection="1">
      <protection locked="0"/>
    </xf>
    <xf numFmtId="165" fontId="33" fillId="0" borderId="0" xfId="0" applyNumberFormat="1" applyFont="1" applyFill="1" applyAlignment="1" applyProtection="1">
      <alignment horizontal="left" vertical="center"/>
      <protection locked="0"/>
    </xf>
    <xf numFmtId="165" fontId="33" fillId="0" borderId="0" xfId="0" quotePrefix="1" applyNumberFormat="1" applyFont="1" applyFill="1" applyAlignment="1" applyProtection="1">
      <alignment horizontal="left" vertical="center"/>
      <protection locked="0"/>
    </xf>
    <xf numFmtId="165" fontId="30" fillId="0" borderId="0" xfId="0" applyNumberFormat="1" applyFont="1" applyFill="1" applyAlignment="1" applyProtection="1">
      <alignment vertical="center"/>
      <protection locked="0"/>
    </xf>
    <xf numFmtId="165" fontId="30" fillId="0" borderId="0" xfId="0" quotePrefix="1" applyNumberFormat="1" applyFont="1" applyFill="1" applyAlignment="1" applyProtection="1">
      <alignment horizontal="left"/>
      <protection locked="0"/>
    </xf>
    <xf numFmtId="166" fontId="33" fillId="0" borderId="0" xfId="0" applyNumberFormat="1" applyFont="1" applyFill="1" applyAlignment="1" applyProtection="1">
      <alignment horizontal="right"/>
      <protection locked="0"/>
    </xf>
    <xf numFmtId="49" fontId="46" fillId="0" borderId="0" xfId="0" applyNumberFormat="1" applyFont="1" applyFill="1" applyAlignment="1" applyProtection="1">
      <alignment horizontal="left" vertical="center"/>
      <protection locked="0"/>
    </xf>
    <xf numFmtId="165" fontId="33" fillId="0" borderId="0" xfId="0" applyNumberFormat="1" applyFont="1" applyFill="1" applyAlignment="1" applyProtection="1">
      <alignment vertical="center"/>
      <protection locked="0"/>
    </xf>
    <xf numFmtId="165" fontId="30" fillId="0" borderId="0" xfId="0" applyNumberFormat="1" applyFont="1" applyFill="1" applyAlignment="1" applyProtection="1">
      <alignment horizontal="left" vertical="center"/>
      <protection locked="0"/>
    </xf>
    <xf numFmtId="165" fontId="30" fillId="0" borderId="0" xfId="0" quotePrefix="1" applyNumberFormat="1" applyFont="1" applyFill="1" applyAlignment="1" applyProtection="1">
      <alignment horizontal="left" vertical="center"/>
      <protection locked="0"/>
    </xf>
    <xf numFmtId="165" fontId="30" fillId="0" borderId="0" xfId="0" quotePrefix="1" applyNumberFormat="1" applyFont="1" applyFill="1" applyBorder="1" applyAlignment="1" applyProtection="1">
      <alignment horizontal="left" vertical="center"/>
      <protection locked="0"/>
    </xf>
    <xf numFmtId="165" fontId="30" fillId="0" borderId="0" xfId="0" applyNumberFormat="1" applyFont="1" applyFill="1" applyAlignment="1" applyProtection="1">
      <alignment horizontal="left"/>
      <protection locked="0"/>
    </xf>
    <xf numFmtId="169" fontId="30" fillId="0" borderId="0" xfId="12" applyNumberFormat="1" applyFont="1" applyFill="1" applyAlignment="1" applyProtection="1">
      <alignment horizontal="left"/>
      <protection locked="0"/>
    </xf>
    <xf numFmtId="1" fontId="33" fillId="0" borderId="0" xfId="12" applyNumberFormat="1" applyFont="1" applyFill="1" applyAlignment="1" applyProtection="1">
      <alignment horizontal="left"/>
      <protection locked="0"/>
    </xf>
    <xf numFmtId="1" fontId="33" fillId="0" borderId="0" xfId="12" quotePrefix="1" applyNumberFormat="1" applyFont="1" applyFill="1" applyAlignment="1" applyProtection="1">
      <alignment horizontal="left"/>
      <protection locked="0"/>
    </xf>
    <xf numFmtId="165" fontId="33" fillId="0" borderId="0" xfId="12" applyNumberFormat="1" applyFont="1" applyFill="1" applyAlignment="1" applyProtection="1">
      <alignment horizontal="right"/>
      <protection locked="0"/>
    </xf>
    <xf numFmtId="167" fontId="33" fillId="0" borderId="0" xfId="12" applyNumberFormat="1" applyFont="1" applyFill="1" applyAlignment="1" applyProtection="1">
      <alignment horizontal="right"/>
      <protection locked="0"/>
    </xf>
    <xf numFmtId="176" fontId="30" fillId="0" borderId="0" xfId="12" applyNumberFormat="1" applyFont="1" applyFill="1" applyAlignment="1" applyProtection="1">
      <alignment horizontal="right"/>
      <protection locked="0"/>
    </xf>
    <xf numFmtId="0" fontId="41" fillId="0" borderId="0" xfId="0" applyNumberFormat="1" applyFont="1" applyFill="1" applyAlignment="1" applyProtection="1">
      <alignment horizontal="left"/>
      <protection locked="0"/>
    </xf>
    <xf numFmtId="165" fontId="41" fillId="0" borderId="0" xfId="0" quotePrefix="1" applyNumberFormat="1" applyFont="1" applyFill="1" applyAlignment="1" applyProtection="1">
      <alignment horizontal="left"/>
      <protection locked="0"/>
    </xf>
    <xf numFmtId="166" fontId="41" fillId="0" borderId="0" xfId="0" applyNumberFormat="1" applyFont="1" applyFill="1" applyAlignment="1" applyProtection="1">
      <alignment horizontal="right"/>
      <protection locked="0"/>
    </xf>
    <xf numFmtId="49" fontId="43" fillId="0" borderId="0" xfId="0" applyNumberFormat="1" applyFont="1" applyFill="1" applyAlignment="1" applyProtection="1">
      <alignment horizontal="left"/>
      <protection locked="0"/>
    </xf>
    <xf numFmtId="165" fontId="41" fillId="0" borderId="0" xfId="0" applyNumberFormat="1" applyFont="1" applyFill="1" applyAlignment="1" applyProtection="1">
      <protection locked="0"/>
    </xf>
    <xf numFmtId="49" fontId="30" fillId="0" borderId="0" xfId="0" applyNumberFormat="1" applyFont="1" applyFill="1" applyAlignment="1" applyProtection="1">
      <alignment horizontal="left"/>
      <protection locked="0"/>
    </xf>
    <xf numFmtId="0" fontId="6" fillId="0" borderId="0" xfId="1" applyFont="1" applyAlignment="1">
      <alignment horizontal="left" indent="24"/>
    </xf>
    <xf numFmtId="0" fontId="23" fillId="0" borderId="0" xfId="1" applyFont="1" applyAlignment="1">
      <alignment horizontal="left" vertical="top" wrapText="1" indent="11"/>
    </xf>
    <xf numFmtId="0" fontId="16" fillId="0" borderId="0" xfId="1" applyFont="1" applyAlignment="1">
      <alignment horizontal="left" vertical="top" wrapText="1" indent="25"/>
    </xf>
    <xf numFmtId="0" fontId="16" fillId="0" borderId="0" xfId="1" applyFont="1" applyAlignment="1">
      <alignment horizontal="left" vertical="top" indent="25"/>
    </xf>
    <xf numFmtId="0" fontId="18" fillId="0" borderId="0" xfId="1" applyFont="1" applyBorder="1" applyAlignment="1">
      <alignment horizontal="left" wrapText="1" indent="25"/>
    </xf>
    <xf numFmtId="0" fontId="18" fillId="0" borderId="0" xfId="1" applyFont="1" applyBorder="1" applyAlignment="1">
      <alignment horizontal="left" indent="25"/>
    </xf>
    <xf numFmtId="0" fontId="51" fillId="0" borderId="0" xfId="1" applyFont="1" applyAlignment="1">
      <alignment horizontal="left" vertical="top" wrapText="1" indent="25"/>
    </xf>
    <xf numFmtId="165" fontId="30" fillId="0" borderId="0" xfId="15" applyNumberFormat="1" applyFont="1" applyFill="1" applyAlignment="1">
      <alignment horizontal="left"/>
    </xf>
    <xf numFmtId="1" fontId="14" fillId="0" borderId="0" xfId="5" applyNumberFormat="1" applyFont="1" applyFill="1" applyAlignment="1" applyProtection="1">
      <alignment horizontal="center"/>
      <protection locked="0"/>
    </xf>
    <xf numFmtId="1" fontId="27" fillId="0" borderId="1" xfId="12" quotePrefix="1" applyNumberFormat="1" applyFont="1" applyFill="1" applyBorder="1" applyAlignment="1" applyProtection="1">
      <alignment horizontal="left" vertical="top"/>
      <protection locked="0"/>
    </xf>
    <xf numFmtId="165" fontId="33" fillId="0" borderId="0" xfId="12" applyNumberFormat="1" applyFont="1" applyFill="1" applyAlignment="1" applyProtection="1">
      <alignment horizontal="center" vertical="center"/>
      <protection locked="0"/>
    </xf>
    <xf numFmtId="165" fontId="36" fillId="0" borderId="0" xfId="15" applyNumberFormat="1" applyFont="1" applyFill="1" applyAlignment="1">
      <alignment horizontal="left"/>
    </xf>
    <xf numFmtId="169" fontId="30" fillId="0" borderId="0" xfId="12" applyNumberFormat="1" applyFont="1" applyFill="1" applyAlignment="1" applyProtection="1">
      <alignment horizontal="left"/>
      <protection locked="0"/>
    </xf>
    <xf numFmtId="0" fontId="14" fillId="0" borderId="0" xfId="5" applyNumberFormat="1" applyFont="1" applyFill="1" applyAlignment="1" applyProtection="1">
      <alignment horizontal="center"/>
      <protection locked="0"/>
    </xf>
    <xf numFmtId="165" fontId="27" fillId="0" borderId="0" xfId="0" quotePrefix="1" applyNumberFormat="1" applyFont="1" applyFill="1" applyAlignment="1" applyProtection="1">
      <alignment horizontal="left" vertical="top"/>
      <protection locked="0"/>
    </xf>
    <xf numFmtId="165" fontId="41" fillId="0" borderId="0" xfId="0" quotePrefix="1" applyNumberFormat="1" applyFont="1" applyFill="1" applyAlignment="1" applyProtection="1">
      <alignment horizontal="center"/>
      <protection locked="0"/>
    </xf>
    <xf numFmtId="165" fontId="36" fillId="0" borderId="0" xfId="0" applyNumberFormat="1" applyFont="1" applyFill="1" applyAlignment="1" applyProtection="1">
      <alignment horizontal="left"/>
      <protection locked="0"/>
    </xf>
    <xf numFmtId="0" fontId="30" fillId="0" borderId="0" xfId="0" applyNumberFormat="1" applyFont="1" applyFill="1" applyAlignment="1" applyProtection="1">
      <alignment horizontal="left"/>
      <protection locked="0"/>
    </xf>
    <xf numFmtId="165" fontId="14" fillId="0" borderId="0" xfId="5" applyNumberFormat="1" applyFont="1" applyFill="1" applyAlignment="1" applyProtection="1">
      <alignment horizontal="center"/>
      <protection locked="0"/>
    </xf>
    <xf numFmtId="165" fontId="33" fillId="0" borderId="0" xfId="0" applyNumberFormat="1" applyFont="1" applyFill="1" applyAlignment="1" applyProtection="1">
      <alignment horizontal="center"/>
      <protection locked="0"/>
    </xf>
    <xf numFmtId="165" fontId="6" fillId="0" borderId="0" xfId="0" applyNumberFormat="1" applyFont="1" applyFill="1" applyAlignment="1" applyProtection="1">
      <alignment horizontal="left" vertical="center"/>
      <protection locked="0"/>
    </xf>
    <xf numFmtId="165" fontId="30" fillId="0" borderId="0" xfId="0" applyNumberFormat="1" applyFont="1" applyFill="1" applyAlignment="1" applyProtection="1">
      <alignment horizontal="left"/>
      <protection locked="0"/>
    </xf>
    <xf numFmtId="165" fontId="14" fillId="0" borderId="0" xfId="5" applyNumberFormat="1" applyFont="1" applyFill="1" applyAlignment="1" applyProtection="1">
      <alignment horizontal="center"/>
    </xf>
    <xf numFmtId="165" fontId="27" fillId="0" borderId="0" xfId="15" quotePrefix="1" applyNumberFormat="1" applyFont="1" applyFill="1" applyBorder="1" applyAlignment="1">
      <alignment horizontal="left" vertical="top"/>
    </xf>
    <xf numFmtId="165" fontId="40" fillId="0" borderId="0" xfId="15" applyNumberFormat="1" applyFont="1" applyFill="1" applyAlignment="1">
      <alignment horizontal="left"/>
    </xf>
    <xf numFmtId="0" fontId="1" fillId="0" borderId="0" xfId="2" applyFont="1" applyAlignment="1">
      <alignment horizontal="left" wrapText="1"/>
    </xf>
    <xf numFmtId="1" fontId="30" fillId="0" borderId="2" xfId="12" applyNumberFormat="1" applyFont="1" applyFill="1" applyBorder="1" applyAlignment="1" applyProtection="1">
      <alignment horizontal="center" vertical="center"/>
      <protection locked="0"/>
    </xf>
    <xf numFmtId="177" fontId="30" fillId="0" borderId="0" xfId="12" applyNumberFormat="1" applyFont="1" applyFill="1" applyAlignment="1" applyProtection="1">
      <alignment horizontal="right"/>
      <protection locked="0"/>
    </xf>
    <xf numFmtId="49" fontId="6" fillId="0" borderId="0" xfId="12" applyNumberFormat="1" applyFont="1" applyFill="1" applyAlignment="1" applyProtection="1">
      <alignment horizontal="left" vertical="center"/>
      <protection locked="0"/>
    </xf>
    <xf numFmtId="175" fontId="38" fillId="0" borderId="0" xfId="15" applyNumberFormat="1" applyFont="1" applyFill="1"/>
    <xf numFmtId="168" fontId="38" fillId="0" borderId="0" xfId="15" applyNumberFormat="1" applyFont="1" applyFill="1"/>
  </cellXfs>
  <cellStyles count="16">
    <cellStyle name="Grundttext" xfId="10" xr:uid="{1757D53E-2145-49F0-A9E2-7D45C162EB10}"/>
    <cellStyle name="Link" xfId="5" builtinId="8" customBuiltin="1"/>
    <cellStyle name="Link 2" xfId="8" xr:uid="{A6584820-FF8E-42CC-9CF2-73B3A6B2E719}"/>
    <cellStyle name="Standard" xfId="0" builtinId="0"/>
    <cellStyle name="Standard 2" xfId="1" xr:uid="{FC8B8A94-A264-45F8-B49F-1E0571694B8D}"/>
    <cellStyle name="Standard 3" xfId="2" xr:uid="{92B25F44-57BE-437A-8120-DDA9C587A0B6}"/>
    <cellStyle name="Standard 4" xfId="4" xr:uid="{9671B8FA-AFFD-4688-90E0-BA84F991960A}"/>
    <cellStyle name="Standard 4 2" xfId="11" xr:uid="{65FE6AC5-A7C7-407D-B66D-205E4FA83F6D}"/>
    <cellStyle name="Standard 5" xfId="7" xr:uid="{A912BBC6-42CF-410D-AECF-ED347E163F32}"/>
    <cellStyle name="Standard 6" xfId="3" xr:uid="{6D355D72-D63F-4E15-9237-DE4307AA0E9D}"/>
    <cellStyle name="Standard 7" xfId="14" xr:uid="{081913CB-0896-4829-92CE-D8B5C8FA423A}"/>
    <cellStyle name="Standard_2003" xfId="13" xr:uid="{342EE149-6572-4401-8565-ABD119C80B13}"/>
    <cellStyle name="Standard_Tabelle1" xfId="15" xr:uid="{63ED72CC-0515-448C-BC99-99655388252F}"/>
    <cellStyle name="Standard_VJT3196  (2)_1" xfId="12" xr:uid="{6A59748D-59BB-44AF-A472-A65BEC2FCB62}"/>
    <cellStyle name="Überschrift 2 2" xfId="6" xr:uid="{EAB84548-390D-48C8-9379-C9EE0E748A54}"/>
    <cellStyle name="Überschrift 3 2" xfId="9" xr:uid="{6FF6A203-F3EA-49EF-BE9E-2ADDC8E069EC}"/>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71</xdr:row>
      <xdr:rowOff>42446</xdr:rowOff>
    </xdr:from>
    <xdr:to>
      <xdr:col>1</xdr:col>
      <xdr:colOff>109526</xdr:colOff>
      <xdr:row>71</xdr:row>
      <xdr:rowOff>42446</xdr:rowOff>
    </xdr:to>
    <xdr:cxnSp macro="">
      <xdr:nvCxnSpPr>
        <xdr:cNvPr id="2" name="Gerader Verbinder 1">
          <a:extLst>
            <a:ext uri="{FF2B5EF4-FFF2-40B4-BE49-F238E27FC236}">
              <a16:creationId xmlns:a16="http://schemas.microsoft.com/office/drawing/2014/main" id="{DE0B290D-87B7-465C-B86C-8249F9FEA8F7}"/>
            </a:ext>
          </a:extLst>
        </xdr:cNvPr>
        <xdr:cNvCxnSpPr/>
      </xdr:nvCxnSpPr>
      <xdr:spPr>
        <a:xfrm>
          <a:off x="19050" y="9056906"/>
          <a:ext cx="43337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71</xdr:row>
      <xdr:rowOff>42446</xdr:rowOff>
    </xdr:from>
    <xdr:to>
      <xdr:col>1</xdr:col>
      <xdr:colOff>109526</xdr:colOff>
      <xdr:row>71</xdr:row>
      <xdr:rowOff>42446</xdr:rowOff>
    </xdr:to>
    <xdr:cxnSp macro="">
      <xdr:nvCxnSpPr>
        <xdr:cNvPr id="3" name="Gerader Verbinder 2">
          <a:extLst>
            <a:ext uri="{FF2B5EF4-FFF2-40B4-BE49-F238E27FC236}">
              <a16:creationId xmlns:a16="http://schemas.microsoft.com/office/drawing/2014/main" id="{5760FBAA-CEC1-4A0C-ACC9-F0F9223AF5ED}"/>
            </a:ext>
          </a:extLst>
        </xdr:cNvPr>
        <xdr:cNvCxnSpPr/>
      </xdr:nvCxnSpPr>
      <xdr:spPr>
        <a:xfrm>
          <a:off x="19050" y="8866406"/>
          <a:ext cx="4790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71</xdr:row>
      <xdr:rowOff>42446</xdr:rowOff>
    </xdr:from>
    <xdr:to>
      <xdr:col>1</xdr:col>
      <xdr:colOff>109526</xdr:colOff>
      <xdr:row>71</xdr:row>
      <xdr:rowOff>42446</xdr:rowOff>
    </xdr:to>
    <xdr:cxnSp macro="">
      <xdr:nvCxnSpPr>
        <xdr:cNvPr id="4" name="Gerader Verbinder 3">
          <a:extLst>
            <a:ext uri="{FF2B5EF4-FFF2-40B4-BE49-F238E27FC236}">
              <a16:creationId xmlns:a16="http://schemas.microsoft.com/office/drawing/2014/main" id="{4F2B0BB3-7290-4F98-90BC-6CF851BDD09E}"/>
            </a:ext>
          </a:extLst>
        </xdr:cNvPr>
        <xdr:cNvCxnSpPr/>
      </xdr:nvCxnSpPr>
      <xdr:spPr>
        <a:xfrm>
          <a:off x="19050" y="8851166"/>
          <a:ext cx="440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71</xdr:row>
      <xdr:rowOff>19054</xdr:rowOff>
    </xdr:from>
    <xdr:to>
      <xdr:col>1</xdr:col>
      <xdr:colOff>54381</xdr:colOff>
      <xdr:row>71</xdr:row>
      <xdr:rowOff>19054</xdr:rowOff>
    </xdr:to>
    <xdr:cxnSp macro="">
      <xdr:nvCxnSpPr>
        <xdr:cNvPr id="2" name="Gerader Verbinder 1">
          <a:extLst>
            <a:ext uri="{FF2B5EF4-FFF2-40B4-BE49-F238E27FC236}">
              <a16:creationId xmlns:a16="http://schemas.microsoft.com/office/drawing/2014/main" id="{92BA597B-C4E0-4B13-95ED-61AE74569F0C}"/>
            </a:ext>
          </a:extLst>
        </xdr:cNvPr>
        <xdr:cNvCxnSpPr/>
      </xdr:nvCxnSpPr>
      <xdr:spPr>
        <a:xfrm>
          <a:off x="0" y="9246874"/>
          <a:ext cx="435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xdr:row>
      <xdr:rowOff>19054</xdr:rowOff>
    </xdr:from>
    <xdr:to>
      <xdr:col>1</xdr:col>
      <xdr:colOff>54381</xdr:colOff>
      <xdr:row>71</xdr:row>
      <xdr:rowOff>19054</xdr:rowOff>
    </xdr:to>
    <xdr:cxnSp macro="">
      <xdr:nvCxnSpPr>
        <xdr:cNvPr id="3" name="Gerader Verbinder 2">
          <a:extLst>
            <a:ext uri="{FF2B5EF4-FFF2-40B4-BE49-F238E27FC236}">
              <a16:creationId xmlns:a16="http://schemas.microsoft.com/office/drawing/2014/main" id="{45B5DB50-F743-4AFC-986B-44E87ECFFE1E}"/>
            </a:ext>
          </a:extLst>
        </xdr:cNvPr>
        <xdr:cNvCxnSpPr/>
      </xdr:nvCxnSpPr>
      <xdr:spPr>
        <a:xfrm>
          <a:off x="0" y="9201154"/>
          <a:ext cx="42776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71</xdr:row>
      <xdr:rowOff>19054</xdr:rowOff>
    </xdr:from>
    <xdr:to>
      <xdr:col>1</xdr:col>
      <xdr:colOff>54381</xdr:colOff>
      <xdr:row>71</xdr:row>
      <xdr:rowOff>19054</xdr:rowOff>
    </xdr:to>
    <xdr:cxnSp macro="">
      <xdr:nvCxnSpPr>
        <xdr:cNvPr id="5" name="Gerader Verbinder 4">
          <a:extLst>
            <a:ext uri="{FF2B5EF4-FFF2-40B4-BE49-F238E27FC236}">
              <a16:creationId xmlns:a16="http://schemas.microsoft.com/office/drawing/2014/main" id="{C63A37B7-FF67-4849-BC7D-B23EFA5CFFC7}"/>
            </a:ext>
          </a:extLst>
        </xdr:cNvPr>
        <xdr:cNvCxnSpPr/>
      </xdr:nvCxnSpPr>
      <xdr:spPr>
        <a:xfrm>
          <a:off x="0" y="9163054"/>
          <a:ext cx="43538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16809</xdr:colOff>
      <xdr:row>71</xdr:row>
      <xdr:rowOff>11205</xdr:rowOff>
    </xdr:from>
    <xdr:to>
      <xdr:col>1</xdr:col>
      <xdr:colOff>11916</xdr:colOff>
      <xdr:row>71</xdr:row>
      <xdr:rowOff>11205</xdr:rowOff>
    </xdr:to>
    <xdr:cxnSp macro="">
      <xdr:nvCxnSpPr>
        <xdr:cNvPr id="2" name="Gerader Verbinder 1">
          <a:extLst>
            <a:ext uri="{FF2B5EF4-FFF2-40B4-BE49-F238E27FC236}">
              <a16:creationId xmlns:a16="http://schemas.microsoft.com/office/drawing/2014/main" id="{54A4BF56-9B2E-4BEF-901B-A89CFA875207}"/>
            </a:ext>
          </a:extLst>
        </xdr:cNvPr>
        <xdr:cNvCxnSpPr/>
      </xdr:nvCxnSpPr>
      <xdr:spPr>
        <a:xfrm>
          <a:off x="16809" y="9101865"/>
          <a:ext cx="4370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16809</xdr:colOff>
      <xdr:row>71</xdr:row>
      <xdr:rowOff>11205</xdr:rowOff>
    </xdr:from>
    <xdr:to>
      <xdr:col>1</xdr:col>
      <xdr:colOff>11916</xdr:colOff>
      <xdr:row>71</xdr:row>
      <xdr:rowOff>11205</xdr:rowOff>
    </xdr:to>
    <xdr:cxnSp macro="">
      <xdr:nvCxnSpPr>
        <xdr:cNvPr id="3" name="Gerader Verbinder 2">
          <a:extLst>
            <a:ext uri="{FF2B5EF4-FFF2-40B4-BE49-F238E27FC236}">
              <a16:creationId xmlns:a16="http://schemas.microsoft.com/office/drawing/2014/main" id="{6E0A00E6-BE9B-42E2-A82A-94995F3BDF58}"/>
            </a:ext>
          </a:extLst>
        </xdr:cNvPr>
        <xdr:cNvCxnSpPr/>
      </xdr:nvCxnSpPr>
      <xdr:spPr>
        <a:xfrm>
          <a:off x="16809" y="8972325"/>
          <a:ext cx="444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16809</xdr:colOff>
      <xdr:row>71</xdr:row>
      <xdr:rowOff>11205</xdr:rowOff>
    </xdr:from>
    <xdr:to>
      <xdr:col>1</xdr:col>
      <xdr:colOff>11916</xdr:colOff>
      <xdr:row>71</xdr:row>
      <xdr:rowOff>11205</xdr:rowOff>
    </xdr:to>
    <xdr:cxnSp macro="">
      <xdr:nvCxnSpPr>
        <xdr:cNvPr id="5" name="Gerader Verbinder 4">
          <a:extLst>
            <a:ext uri="{FF2B5EF4-FFF2-40B4-BE49-F238E27FC236}">
              <a16:creationId xmlns:a16="http://schemas.microsoft.com/office/drawing/2014/main" id="{480AC0A3-EF43-4BFC-941C-C877196A68AE}"/>
            </a:ext>
          </a:extLst>
        </xdr:cNvPr>
        <xdr:cNvCxnSpPr/>
      </xdr:nvCxnSpPr>
      <xdr:spPr>
        <a:xfrm>
          <a:off x="16809" y="9063765"/>
          <a:ext cx="3989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25</xdr:row>
      <xdr:rowOff>28575</xdr:rowOff>
    </xdr:from>
    <xdr:to>
      <xdr:col>0</xdr:col>
      <xdr:colOff>446410</xdr:colOff>
      <xdr:row>25</xdr:row>
      <xdr:rowOff>28575</xdr:rowOff>
    </xdr:to>
    <xdr:cxnSp macro="">
      <xdr:nvCxnSpPr>
        <xdr:cNvPr id="2" name="Gerader Verbinder 1">
          <a:extLst>
            <a:ext uri="{FF2B5EF4-FFF2-40B4-BE49-F238E27FC236}">
              <a16:creationId xmlns:a16="http://schemas.microsoft.com/office/drawing/2014/main" id="{A57AF1D3-1DAE-4EA6-91D2-6E24BCBF1E63}"/>
            </a:ext>
          </a:extLst>
        </xdr:cNvPr>
        <xdr:cNvCxnSpPr/>
      </xdr:nvCxnSpPr>
      <xdr:spPr>
        <a:xfrm>
          <a:off x="19050" y="494347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3" name="Gerader Verbinder 2">
          <a:extLst>
            <a:ext uri="{FF2B5EF4-FFF2-40B4-BE49-F238E27FC236}">
              <a16:creationId xmlns:a16="http://schemas.microsoft.com/office/drawing/2014/main" id="{67CC0F44-31E2-46F1-BB9A-FAAE48E43FE8}"/>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4" name="Gerader Verbinder 3">
          <a:extLst>
            <a:ext uri="{FF2B5EF4-FFF2-40B4-BE49-F238E27FC236}">
              <a16:creationId xmlns:a16="http://schemas.microsoft.com/office/drawing/2014/main" id="{A511AAF0-6570-4678-A0BE-DA12AFD67B01}"/>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25</xdr:row>
      <xdr:rowOff>28575</xdr:rowOff>
    </xdr:from>
    <xdr:to>
      <xdr:col>0</xdr:col>
      <xdr:colOff>446410</xdr:colOff>
      <xdr:row>25</xdr:row>
      <xdr:rowOff>28575</xdr:rowOff>
    </xdr:to>
    <xdr:cxnSp macro="">
      <xdr:nvCxnSpPr>
        <xdr:cNvPr id="5" name="Gerader Verbinder 4">
          <a:extLst>
            <a:ext uri="{FF2B5EF4-FFF2-40B4-BE49-F238E27FC236}">
              <a16:creationId xmlns:a16="http://schemas.microsoft.com/office/drawing/2014/main" id="{5C250061-CCFF-4167-859F-A5718BBCB92F}"/>
            </a:ext>
          </a:extLst>
        </xdr:cNvPr>
        <xdr:cNvCxnSpPr/>
      </xdr:nvCxnSpPr>
      <xdr:spPr>
        <a:xfrm>
          <a:off x="19050" y="4768215"/>
          <a:ext cx="4273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evoelkerungsbewegung@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bevoelkerung/bevolkerungsstand_einwohnerzahl_niedersachsens/bevolkerungsstand-einwohnerzahl-niedersachsens-statistische-berichte-201961.html" TargetMode="External"/><Relationship Id="rId4" Type="http://schemas.openxmlformats.org/officeDocument/2006/relationships/hyperlink" Target="https://www.destatis.de/DE/Methoden/Qualitaet/Qualitaetsberichte/Bevoelkerung/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O38"/>
  <sheetViews>
    <sheetView tabSelected="1" showWhiteSpace="0" view="pageLayout" zoomScaleNormal="100" workbookViewId="0">
      <selection activeCell="A4" sqref="A4:C4"/>
    </sheetView>
  </sheetViews>
  <sheetFormatPr baseColWidth="10" defaultColWidth="11.33203125" defaultRowHeight="15" customHeight="1"/>
  <cols>
    <col min="1" max="1" width="20.5546875" style="3" customWidth="1"/>
    <col min="2" max="2" width="18.44140625" style="3" customWidth="1"/>
    <col min="3" max="3" width="51.5546875" style="3" customWidth="1"/>
    <col min="4" max="4" width="2" style="3" customWidth="1"/>
    <col min="5" max="5" width="4.6640625" style="3" customWidth="1"/>
    <col min="6" max="6" width="3" style="3" customWidth="1"/>
    <col min="7" max="7" width="4.6640625" style="3" customWidth="1"/>
    <col min="8" max="8" width="3" style="3" customWidth="1"/>
    <col min="9" max="9" width="4.6640625" style="3" customWidth="1"/>
    <col min="10" max="10" width="3" style="3" customWidth="1"/>
    <col min="11" max="11" width="4.6640625" style="3" customWidth="1"/>
    <col min="12" max="12" width="3" style="3" customWidth="1"/>
    <col min="13" max="13" width="4.6640625" style="3" customWidth="1"/>
    <col min="14" max="14" width="2.88671875" style="3" customWidth="1"/>
    <col min="15" max="15" width="4.6640625" style="6" customWidth="1"/>
    <col min="16" max="16384" width="11.33203125" style="3"/>
  </cols>
  <sheetData>
    <row r="1" spans="1:15" ht="60" customHeight="1">
      <c r="A1" s="1" t="s">
        <v>2</v>
      </c>
      <c r="B1" s="188" t="s">
        <v>3</v>
      </c>
      <c r="C1" s="188"/>
      <c r="D1" s="2" t="s">
        <v>0</v>
      </c>
      <c r="E1" s="4"/>
      <c r="F1" s="4"/>
      <c r="G1" s="4"/>
      <c r="H1" s="4"/>
      <c r="I1" s="4"/>
      <c r="J1" s="4"/>
      <c r="K1" s="4"/>
      <c r="L1" s="4"/>
      <c r="M1" s="4"/>
      <c r="N1" s="4"/>
      <c r="O1" s="4"/>
    </row>
    <row r="2" spans="1:15" ht="66.599999999999994" customHeight="1">
      <c r="A2" s="189" t="s">
        <v>4</v>
      </c>
      <c r="B2" s="190"/>
      <c r="C2" s="190"/>
      <c r="D2" s="2" t="s">
        <v>0</v>
      </c>
      <c r="E2" s="5"/>
      <c r="F2" s="5"/>
      <c r="G2" s="5"/>
      <c r="H2" s="5"/>
      <c r="I2" s="5"/>
      <c r="J2" s="5"/>
      <c r="K2" s="5"/>
      <c r="L2" s="5"/>
      <c r="M2" s="5"/>
      <c r="N2" s="5"/>
    </row>
    <row r="3" spans="1:15" s="7" customFormat="1" ht="329.85" customHeight="1">
      <c r="A3" s="191" t="s">
        <v>219</v>
      </c>
      <c r="B3" s="192"/>
      <c r="C3" s="192"/>
      <c r="D3" s="20" t="s">
        <v>0</v>
      </c>
      <c r="E3" s="21"/>
      <c r="F3" s="21"/>
      <c r="G3" s="21"/>
      <c r="H3" s="21"/>
      <c r="I3" s="21"/>
      <c r="J3" s="21"/>
      <c r="K3" s="21"/>
      <c r="L3" s="21"/>
      <c r="M3" s="21"/>
      <c r="N3" s="21"/>
      <c r="O3" s="22"/>
    </row>
    <row r="4" spans="1:15" ht="237.9" customHeight="1">
      <c r="A4" s="193" t="s">
        <v>220</v>
      </c>
      <c r="B4" s="193"/>
      <c r="C4" s="193"/>
      <c r="D4" s="2" t="s">
        <v>0</v>
      </c>
      <c r="E4" s="8"/>
      <c r="F4" s="8"/>
      <c r="G4" s="8"/>
      <c r="H4" s="8"/>
      <c r="I4" s="8"/>
      <c r="J4" s="8"/>
      <c r="K4" s="8"/>
      <c r="L4" s="8"/>
      <c r="M4" s="8"/>
      <c r="N4" s="8"/>
      <c r="O4" s="3"/>
    </row>
    <row r="5" spans="1:15" ht="45" customHeight="1">
      <c r="A5" s="187" t="s">
        <v>5</v>
      </c>
      <c r="B5" s="187"/>
      <c r="C5" s="187"/>
      <c r="D5" s="2" t="s">
        <v>0</v>
      </c>
      <c r="E5" s="10"/>
      <c r="F5" s="10"/>
      <c r="G5" s="10"/>
      <c r="H5" s="10"/>
      <c r="I5" s="10"/>
      <c r="J5" s="10"/>
      <c r="K5" s="10"/>
      <c r="L5" s="10"/>
      <c r="M5" s="10"/>
      <c r="N5" s="10"/>
      <c r="O5" s="10"/>
    </row>
    <row r="6" spans="1:15" ht="15" customHeight="1">
      <c r="A6" s="11" t="s">
        <v>1</v>
      </c>
      <c r="B6" s="11" t="s">
        <v>1</v>
      </c>
      <c r="C6" s="11" t="s">
        <v>1</v>
      </c>
      <c r="D6" s="2" t="s">
        <v>6</v>
      </c>
      <c r="E6" s="10"/>
      <c r="F6" s="10"/>
      <c r="G6" s="10"/>
      <c r="H6" s="10"/>
      <c r="I6" s="10"/>
      <c r="J6" s="10"/>
      <c r="K6" s="10"/>
      <c r="L6" s="10"/>
      <c r="M6" s="10"/>
      <c r="N6" s="10"/>
      <c r="O6" s="10"/>
    </row>
    <row r="7" spans="1:15" ht="15" customHeight="1">
      <c r="E7" s="9"/>
      <c r="F7" s="9"/>
      <c r="G7" s="9"/>
      <c r="H7" s="9"/>
      <c r="I7" s="9"/>
      <c r="J7" s="9"/>
      <c r="K7" s="9"/>
      <c r="L7" s="9"/>
      <c r="M7" s="9"/>
      <c r="N7" s="9"/>
      <c r="O7" s="12"/>
    </row>
    <row r="8" spans="1:15" ht="15" customHeight="1">
      <c r="E8" s="13"/>
      <c r="F8" s="13"/>
      <c r="G8" s="13"/>
      <c r="H8" s="13"/>
      <c r="I8" s="13"/>
      <c r="J8" s="13"/>
      <c r="K8" s="13"/>
      <c r="L8" s="13"/>
      <c r="M8" s="13"/>
      <c r="N8" s="13"/>
      <c r="O8" s="14"/>
    </row>
    <row r="10" spans="1:15" ht="15" customHeight="1">
      <c r="E10" s="15"/>
      <c r="F10" s="15"/>
      <c r="G10" s="15"/>
      <c r="H10" s="15"/>
      <c r="I10" s="15"/>
      <c r="J10" s="15"/>
      <c r="K10" s="15"/>
      <c r="L10" s="15"/>
      <c r="M10" s="15"/>
      <c r="N10" s="15"/>
      <c r="O10" s="16"/>
    </row>
    <row r="11" spans="1:15" ht="15" customHeight="1">
      <c r="E11" s="7"/>
      <c r="F11" s="7"/>
      <c r="G11" s="7"/>
      <c r="H11" s="7"/>
      <c r="I11" s="7"/>
      <c r="J11" s="7"/>
      <c r="K11" s="7"/>
      <c r="L11" s="7"/>
      <c r="M11" s="7"/>
      <c r="N11" s="7"/>
    </row>
    <row r="12" spans="1:15" ht="15" customHeight="1">
      <c r="E12" s="15"/>
      <c r="F12" s="15"/>
      <c r="G12" s="15"/>
      <c r="H12" s="15"/>
      <c r="I12" s="15"/>
      <c r="J12" s="15"/>
      <c r="K12" s="15"/>
      <c r="L12" s="15"/>
      <c r="M12" s="15"/>
      <c r="N12" s="15"/>
      <c r="O12" s="16"/>
    </row>
    <row r="13" spans="1:15" ht="15" customHeight="1">
      <c r="E13" s="7"/>
      <c r="F13" s="7"/>
      <c r="G13" s="7"/>
      <c r="H13" s="7"/>
      <c r="I13" s="7"/>
      <c r="J13" s="7"/>
      <c r="K13" s="7"/>
      <c r="L13" s="7"/>
      <c r="M13" s="7"/>
      <c r="N13" s="7"/>
    </row>
    <row r="14" spans="1:15" ht="15" customHeight="1">
      <c r="E14" s="15"/>
      <c r="F14" s="15"/>
      <c r="G14" s="15"/>
      <c r="H14" s="15"/>
      <c r="I14" s="15"/>
      <c r="J14" s="15"/>
      <c r="K14" s="15"/>
      <c r="L14" s="15"/>
      <c r="M14" s="15"/>
      <c r="N14" s="15"/>
      <c r="O14" s="16"/>
    </row>
    <row r="15" spans="1:15" ht="15" customHeight="1">
      <c r="E15" s="7"/>
      <c r="F15" s="7"/>
      <c r="G15" s="7"/>
      <c r="H15" s="7"/>
      <c r="I15" s="7"/>
      <c r="J15" s="7"/>
      <c r="K15" s="7"/>
      <c r="L15" s="7"/>
      <c r="M15" s="7"/>
      <c r="N15" s="7"/>
    </row>
    <row r="16" spans="1:15" ht="15" customHeight="1">
      <c r="E16" s="15"/>
      <c r="F16" s="15"/>
      <c r="G16" s="15"/>
      <c r="H16" s="15"/>
      <c r="I16" s="15"/>
      <c r="J16" s="15"/>
      <c r="K16" s="15"/>
      <c r="L16" s="15"/>
      <c r="M16" s="15"/>
      <c r="N16" s="15"/>
      <c r="O16" s="16"/>
    </row>
    <row r="17" spans="5:15" ht="15" customHeight="1">
      <c r="E17" s="7"/>
      <c r="F17" s="7"/>
      <c r="G17" s="7"/>
      <c r="H17" s="7"/>
      <c r="I17" s="7"/>
      <c r="J17" s="7"/>
      <c r="K17" s="7"/>
      <c r="L17" s="7"/>
      <c r="M17" s="7"/>
      <c r="N17" s="7"/>
    </row>
    <row r="18" spans="5:15" ht="15" customHeight="1">
      <c r="E18" s="15"/>
      <c r="F18" s="15"/>
      <c r="G18" s="15"/>
      <c r="H18" s="15"/>
      <c r="I18" s="15"/>
      <c r="J18" s="15"/>
      <c r="K18" s="15"/>
      <c r="L18" s="15"/>
      <c r="M18" s="15"/>
      <c r="N18" s="15"/>
      <c r="O18" s="16"/>
    </row>
    <row r="19" spans="5:15" ht="15" customHeight="1">
      <c r="E19" s="7"/>
      <c r="F19" s="7"/>
      <c r="G19" s="7"/>
      <c r="H19" s="7"/>
      <c r="I19" s="7"/>
      <c r="J19" s="7"/>
      <c r="K19" s="7"/>
      <c r="L19" s="7"/>
      <c r="M19" s="7"/>
      <c r="N19" s="7"/>
    </row>
    <row r="20" spans="5:15" ht="15" customHeight="1">
      <c r="E20" s="15"/>
      <c r="F20" s="15"/>
      <c r="G20" s="15"/>
      <c r="H20" s="15"/>
      <c r="I20" s="15"/>
      <c r="J20" s="15"/>
      <c r="K20" s="15"/>
      <c r="L20" s="15"/>
      <c r="M20" s="15"/>
      <c r="N20" s="15"/>
      <c r="O20" s="16"/>
    </row>
    <row r="21" spans="5:15" ht="15" customHeight="1">
      <c r="E21" s="7"/>
      <c r="F21" s="7"/>
      <c r="G21" s="7"/>
      <c r="H21" s="7"/>
      <c r="I21" s="7"/>
      <c r="J21" s="7"/>
      <c r="K21" s="7"/>
      <c r="L21" s="7"/>
      <c r="M21" s="7"/>
      <c r="N21" s="7"/>
    </row>
    <row r="22" spans="5:15" ht="15" customHeight="1">
      <c r="E22" s="17"/>
      <c r="F22" s="17"/>
      <c r="G22" s="17"/>
      <c r="H22" s="17"/>
      <c r="I22" s="17"/>
      <c r="J22" s="17"/>
      <c r="K22" s="17"/>
      <c r="L22" s="17"/>
      <c r="M22" s="17"/>
      <c r="N22" s="17"/>
      <c r="O22" s="16"/>
    </row>
    <row r="23" spans="5:15" ht="15" customHeight="1">
      <c r="E23" s="15"/>
      <c r="F23" s="15"/>
      <c r="G23" s="15"/>
      <c r="H23" s="15"/>
      <c r="I23" s="15"/>
      <c r="J23" s="15"/>
      <c r="K23" s="15"/>
      <c r="L23" s="15"/>
      <c r="M23" s="15"/>
      <c r="N23" s="15"/>
      <c r="O23" s="16"/>
    </row>
    <row r="24" spans="5:15" ht="15" customHeight="1">
      <c r="E24" s="7"/>
      <c r="F24" s="7"/>
      <c r="G24" s="7"/>
      <c r="H24" s="7"/>
      <c r="I24" s="7"/>
      <c r="J24" s="7"/>
      <c r="K24" s="7"/>
      <c r="L24" s="7"/>
      <c r="M24" s="7"/>
      <c r="N24" s="7"/>
    </row>
    <row r="26" spans="5:15" ht="15" customHeight="1">
      <c r="E26" s="15"/>
      <c r="F26" s="15"/>
      <c r="G26" s="15"/>
      <c r="H26" s="15"/>
      <c r="I26" s="15"/>
      <c r="J26" s="15"/>
      <c r="K26" s="15"/>
      <c r="L26" s="15"/>
      <c r="M26" s="15"/>
      <c r="N26" s="15"/>
      <c r="O26" s="16"/>
    </row>
    <row r="27" spans="5:15" ht="15" customHeight="1">
      <c r="E27" s="7"/>
      <c r="F27" s="7"/>
      <c r="G27" s="7"/>
      <c r="H27" s="7"/>
      <c r="I27" s="7"/>
      <c r="J27" s="7"/>
      <c r="K27" s="7"/>
      <c r="L27" s="7"/>
      <c r="M27" s="7"/>
      <c r="N27" s="7"/>
    </row>
    <row r="28" spans="5:15" ht="15" customHeight="1">
      <c r="E28" s="17"/>
      <c r="F28" s="17"/>
      <c r="G28" s="17"/>
      <c r="H28" s="17"/>
      <c r="I28" s="17"/>
      <c r="J28" s="17"/>
      <c r="K28" s="17"/>
      <c r="L28" s="17"/>
      <c r="M28" s="17"/>
      <c r="N28" s="17"/>
    </row>
    <row r="29" spans="5:15" ht="15" customHeight="1">
      <c r="E29" s="15"/>
      <c r="F29" s="15"/>
      <c r="G29" s="15"/>
      <c r="H29" s="15"/>
      <c r="I29" s="15"/>
      <c r="J29" s="15"/>
      <c r="K29" s="15"/>
      <c r="L29" s="15"/>
      <c r="M29" s="15"/>
      <c r="N29" s="15"/>
      <c r="O29" s="16"/>
    </row>
    <row r="30" spans="5:15" ht="15" customHeight="1">
      <c r="E30" s="7"/>
      <c r="F30" s="7"/>
      <c r="G30" s="7"/>
      <c r="H30" s="7"/>
      <c r="I30" s="7"/>
      <c r="J30" s="7"/>
      <c r="K30" s="7"/>
      <c r="L30" s="7"/>
      <c r="M30" s="7"/>
      <c r="N30" s="7"/>
    </row>
    <row r="31" spans="5:15" ht="15" customHeight="1">
      <c r="E31" s="15"/>
      <c r="F31" s="15"/>
      <c r="G31" s="15"/>
      <c r="H31" s="15"/>
      <c r="I31" s="15"/>
      <c r="J31" s="15"/>
      <c r="K31" s="15"/>
      <c r="L31" s="15"/>
      <c r="M31" s="15"/>
      <c r="N31" s="15"/>
      <c r="O31" s="16"/>
    </row>
    <row r="32" spans="5:15" ht="15" customHeight="1">
      <c r="E32" s="7"/>
      <c r="F32" s="7"/>
      <c r="G32" s="7"/>
      <c r="H32" s="7"/>
      <c r="I32" s="7"/>
      <c r="J32" s="7"/>
      <c r="K32" s="7"/>
      <c r="L32" s="7"/>
      <c r="M32" s="7"/>
      <c r="N32" s="7"/>
    </row>
    <row r="33" spans="5:15" ht="15" customHeight="1">
      <c r="E33" s="15"/>
      <c r="F33" s="15"/>
      <c r="G33" s="15"/>
      <c r="H33" s="15"/>
      <c r="I33" s="15"/>
      <c r="J33" s="15"/>
      <c r="K33" s="15"/>
      <c r="L33" s="15"/>
      <c r="M33" s="15"/>
      <c r="N33" s="15"/>
      <c r="O33" s="16"/>
    </row>
    <row r="34" spans="5:15" ht="15" customHeight="1">
      <c r="E34" s="7"/>
      <c r="F34" s="7"/>
      <c r="G34" s="7"/>
      <c r="H34" s="7"/>
      <c r="I34" s="7"/>
      <c r="J34" s="7"/>
      <c r="K34" s="7"/>
      <c r="L34" s="7"/>
      <c r="M34" s="7"/>
      <c r="N34" s="7"/>
    </row>
    <row r="35" spans="5:15" ht="15" customHeight="1">
      <c r="E35" s="15"/>
      <c r="F35" s="15"/>
      <c r="G35" s="15"/>
      <c r="H35" s="15"/>
      <c r="I35" s="15"/>
      <c r="J35" s="15"/>
      <c r="K35" s="15"/>
      <c r="L35" s="15"/>
      <c r="M35" s="15"/>
      <c r="N35" s="15"/>
      <c r="O35" s="16"/>
    </row>
    <row r="36" spans="5:15" ht="15" customHeight="1">
      <c r="E36" s="7"/>
      <c r="F36" s="7"/>
      <c r="G36" s="7"/>
      <c r="H36" s="7"/>
      <c r="I36" s="7"/>
      <c r="J36" s="7"/>
      <c r="K36" s="7"/>
      <c r="L36" s="7"/>
      <c r="M36" s="7"/>
      <c r="N36" s="7"/>
    </row>
    <row r="37" spans="5:15" ht="15" customHeight="1">
      <c r="E37" s="18"/>
      <c r="F37" s="18"/>
      <c r="G37" s="18"/>
      <c r="H37" s="18"/>
      <c r="I37" s="18"/>
      <c r="J37" s="18"/>
      <c r="K37" s="18"/>
      <c r="L37" s="18"/>
      <c r="M37" s="18"/>
      <c r="N37" s="18"/>
      <c r="O37" s="19"/>
    </row>
    <row r="38" spans="5:15" ht="15" customHeight="1">
      <c r="E38" s="7"/>
      <c r="F38" s="7"/>
      <c r="G38" s="7"/>
      <c r="H38" s="7"/>
      <c r="I38" s="7"/>
      <c r="J38" s="7"/>
      <c r="K38" s="7"/>
      <c r="L38" s="7"/>
      <c r="M38" s="7"/>
      <c r="N38" s="7"/>
    </row>
  </sheetData>
  <mergeCells count="5">
    <mergeCell ref="A5:C5"/>
    <mergeCell ref="B1:C1"/>
    <mergeCell ref="A2:C2"/>
    <mergeCell ref="A3:C3"/>
    <mergeCell ref="A4:C4"/>
  </mergeCells>
  <pageMargins left="0.59055118110236227" right="0.59055118110236227" top="0.59055118110236227" bottom="0.98425196850393704"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59D2-C7AC-4A07-8C4D-90F259F797FC}">
  <sheetPr>
    <tabColor indexed="9"/>
  </sheetPr>
  <dimension ref="A1:B32"/>
  <sheetViews>
    <sheetView view="pageLayout" zoomScaleNormal="100" workbookViewId="0"/>
  </sheetViews>
  <sheetFormatPr baseColWidth="10" defaultColWidth="11.33203125" defaultRowHeight="13.5" customHeight="1"/>
  <cols>
    <col min="1" max="1" width="91" style="24" customWidth="1"/>
    <col min="2" max="2" width="4.6640625" style="24" customWidth="1"/>
    <col min="3" max="16384" width="11.33203125" style="23"/>
  </cols>
  <sheetData>
    <row r="1" spans="1:2" ht="15" customHeight="1">
      <c r="A1" s="116" t="s">
        <v>30</v>
      </c>
      <c r="B1" s="40" t="s">
        <v>0</v>
      </c>
    </row>
    <row r="2" spans="1:2" ht="22.5" customHeight="1">
      <c r="A2" s="101" t="s">
        <v>15</v>
      </c>
      <c r="B2" s="40" t="s">
        <v>0</v>
      </c>
    </row>
    <row r="3" spans="1:2" ht="15" customHeight="1">
      <c r="A3" s="113" t="s">
        <v>193</v>
      </c>
      <c r="B3" s="40" t="s">
        <v>0</v>
      </c>
    </row>
    <row r="4" spans="1:2" ht="15" customHeight="1">
      <c r="A4" s="114" t="s">
        <v>14</v>
      </c>
      <c r="B4" s="40" t="s">
        <v>0</v>
      </c>
    </row>
    <row r="5" spans="1:2" ht="15" customHeight="1">
      <c r="A5" s="114" t="s">
        <v>194</v>
      </c>
      <c r="B5" s="40" t="s">
        <v>0</v>
      </c>
    </row>
    <row r="6" spans="1:2" ht="15" customHeight="1">
      <c r="A6" s="114" t="s">
        <v>13</v>
      </c>
      <c r="B6" s="40" t="s">
        <v>0</v>
      </c>
    </row>
    <row r="7" spans="1:2" ht="15" customHeight="1">
      <c r="A7" s="114" t="s">
        <v>12</v>
      </c>
      <c r="B7" s="40" t="s">
        <v>0</v>
      </c>
    </row>
    <row r="8" spans="1:2" ht="15" customHeight="1">
      <c r="A8" s="114" t="s">
        <v>195</v>
      </c>
      <c r="B8" s="40" t="s">
        <v>0</v>
      </c>
    </row>
    <row r="9" spans="1:2" ht="15" customHeight="1">
      <c r="A9" s="114" t="s">
        <v>11</v>
      </c>
      <c r="B9" s="40" t="s">
        <v>0</v>
      </c>
    </row>
    <row r="10" spans="1:2" ht="13.2">
      <c r="A10" s="114" t="s">
        <v>196</v>
      </c>
      <c r="B10" s="40" t="s">
        <v>0</v>
      </c>
    </row>
    <row r="11" spans="1:2" ht="13.2">
      <c r="A11" s="114" t="s">
        <v>197</v>
      </c>
      <c r="B11" s="40" t="s">
        <v>0</v>
      </c>
    </row>
    <row r="12" spans="1:2" ht="13.2">
      <c r="A12" s="114" t="s">
        <v>10</v>
      </c>
      <c r="B12" s="40" t="s">
        <v>0</v>
      </c>
    </row>
    <row r="13" spans="1:2" ht="15" customHeight="1">
      <c r="A13" s="114" t="s">
        <v>198</v>
      </c>
      <c r="B13" s="40" t="s">
        <v>0</v>
      </c>
    </row>
    <row r="14" spans="1:2" ht="13.2">
      <c r="A14" s="115" t="s">
        <v>199</v>
      </c>
      <c r="B14" s="40" t="s">
        <v>0</v>
      </c>
    </row>
    <row r="15" spans="1:2" s="41" customFormat="1" ht="62.25" customHeight="1">
      <c r="A15" s="100" t="s">
        <v>9</v>
      </c>
      <c r="B15" s="40" t="s">
        <v>0</v>
      </c>
    </row>
    <row r="16" spans="1:2" ht="22.5" customHeight="1">
      <c r="A16" s="102" t="s">
        <v>8</v>
      </c>
      <c r="B16" s="40" t="s">
        <v>0</v>
      </c>
    </row>
    <row r="17" spans="1:2" ht="39.6" customHeight="1">
      <c r="A17" s="103" t="s">
        <v>17</v>
      </c>
      <c r="B17" s="40" t="s">
        <v>0</v>
      </c>
    </row>
    <row r="18" spans="1:2" ht="28.35" customHeight="1">
      <c r="A18" s="144" t="s">
        <v>221</v>
      </c>
      <c r="B18" s="40" t="s">
        <v>0</v>
      </c>
    </row>
    <row r="19" spans="1:2" ht="14.1" customHeight="1">
      <c r="A19" s="105" t="s">
        <v>16</v>
      </c>
      <c r="B19" s="40" t="s">
        <v>0</v>
      </c>
    </row>
    <row r="20" spans="1:2" ht="35.25" customHeight="1">
      <c r="A20" s="106" t="s">
        <v>18</v>
      </c>
      <c r="B20" s="40" t="s">
        <v>0</v>
      </c>
    </row>
    <row r="21" spans="1:2" ht="28.35" customHeight="1">
      <c r="A21" s="104" t="s">
        <v>209</v>
      </c>
      <c r="B21" s="40" t="s">
        <v>0</v>
      </c>
    </row>
    <row r="22" spans="1:2" ht="33.9" customHeight="1">
      <c r="A22" s="107" t="s">
        <v>7</v>
      </c>
      <c r="B22" s="40" t="s">
        <v>0</v>
      </c>
    </row>
    <row r="23" spans="1:2" ht="33" customHeight="1">
      <c r="A23" s="100" t="s">
        <v>24</v>
      </c>
      <c r="B23" s="40" t="s">
        <v>0</v>
      </c>
    </row>
    <row r="24" spans="1:2" ht="13.2" customHeight="1">
      <c r="A24" s="108" t="s">
        <v>25</v>
      </c>
      <c r="B24" s="40" t="s">
        <v>0</v>
      </c>
    </row>
    <row r="25" spans="1:2" ht="48.75" customHeight="1">
      <c r="A25" s="100" t="s">
        <v>26</v>
      </c>
      <c r="B25" s="40" t="s">
        <v>0</v>
      </c>
    </row>
    <row r="26" spans="1:2" ht="13.2" customHeight="1">
      <c r="A26" s="110" t="s">
        <v>23</v>
      </c>
      <c r="B26" s="40" t="s">
        <v>0</v>
      </c>
    </row>
    <row r="27" spans="1:2" ht="13.5" customHeight="1">
      <c r="A27" s="111" t="s">
        <v>27</v>
      </c>
      <c r="B27" s="40" t="s">
        <v>0</v>
      </c>
    </row>
    <row r="28" spans="1:2" ht="28.35" customHeight="1">
      <c r="A28" s="107" t="s">
        <v>28</v>
      </c>
      <c r="B28" s="40" t="s">
        <v>0</v>
      </c>
    </row>
    <row r="29" spans="1:2" ht="53.85" customHeight="1">
      <c r="A29" s="100" t="s">
        <v>19</v>
      </c>
      <c r="B29" s="40" t="s">
        <v>0</v>
      </c>
    </row>
    <row r="30" spans="1:2" ht="31.35" customHeight="1">
      <c r="A30" s="212" t="s">
        <v>222</v>
      </c>
      <c r="B30" s="40" t="s">
        <v>0</v>
      </c>
    </row>
    <row r="31" spans="1:2" ht="33.9" customHeight="1">
      <c r="A31" s="112" t="s">
        <v>223</v>
      </c>
      <c r="B31" s="40" t="s">
        <v>0</v>
      </c>
    </row>
    <row r="32" spans="1:2" ht="13.5" customHeight="1">
      <c r="A32" s="109">
        <v>2</v>
      </c>
      <c r="B32" s="42" t="s">
        <v>29</v>
      </c>
    </row>
  </sheetData>
  <hyperlinks>
    <hyperlink ref="A27" r:id="rId1" xr:uid="{7D1E590B-72B5-4519-9352-AC9E4A1997A8}"/>
    <hyperlink ref="A26" r:id="rId2" xr:uid="{87555F28-00D6-4A0A-88DC-A2535BCB8D51}"/>
    <hyperlink ref="A24" r:id="rId3" xr:uid="{BD7D37DF-10E6-4460-8A1E-8396274EB40A}"/>
    <hyperlink ref="A1" location="Inhalt!A1" tooltip="Zum Inhalt" display="Zum Inhalt" xr:uid="{681B6392-C854-48FD-A943-C7892320744A}"/>
    <hyperlink ref="A21" r:id="rId4" xr:uid="{CEACE6A2-F07C-4CC8-99FA-715C2C9FEBBA}"/>
    <hyperlink ref="A18" r:id="rId5" tooltip="www.statistik.niedersachsen.de &gt; Veröffentlichungen &gt; Statistische Berichte &gt; Bevölkerung &gt; Bevölkerungsstand: Einwohnerzahl Niedersachsens" display="https://www.statistik.niedersachsen.de/startseite/themen/bevoelkerung/bevolkerungsstand_einwohnerzahl_niedersachsens/bevolkerungsstand-einwohnerzahl-niedersachsens-statistische-berichte-201961.html" xr:uid="{AD2FCE32-4E25-4FC4-AA75-D1CBFB199C4E}"/>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4E9F9-4B19-4817-A96D-F6B6004128C1}">
  <sheetPr>
    <tabColor indexed="9"/>
  </sheetPr>
  <dimension ref="A1:AJ8"/>
  <sheetViews>
    <sheetView view="pageLayout" zoomScaleNormal="100" workbookViewId="0"/>
  </sheetViews>
  <sheetFormatPr baseColWidth="10" defaultColWidth="11.33203125" defaultRowHeight="13.5" customHeight="1"/>
  <cols>
    <col min="1" max="1" width="92.5546875" style="39" customWidth="1"/>
    <col min="2" max="2" width="3" style="37" customWidth="1"/>
    <col min="3" max="3" width="4.6640625" style="37" customWidth="1"/>
    <col min="4" max="4" width="3" style="37" customWidth="1"/>
    <col min="5" max="5" width="4.6640625" style="37" customWidth="1"/>
    <col min="6" max="6" width="3" style="37" customWidth="1"/>
    <col min="7" max="7" width="4.6640625" style="37" customWidth="1"/>
    <col min="8" max="8" width="3" style="37" customWidth="1"/>
    <col min="9" max="9" width="4.6640625" style="37" customWidth="1"/>
    <col min="10" max="10" width="3" style="37" customWidth="1"/>
    <col min="11" max="11" width="4.6640625" style="37" customWidth="1"/>
    <col min="12" max="12" width="2.88671875" style="37" customWidth="1"/>
    <col min="13" max="13" width="4.6640625" style="38" customWidth="1"/>
    <col min="14" max="14" width="4.6640625" style="37" customWidth="1"/>
    <col min="15" max="15" width="3" style="37" customWidth="1"/>
    <col min="16" max="16" width="4.6640625" style="37" customWidth="1"/>
    <col min="17" max="17" width="3" style="37" customWidth="1"/>
    <col min="18" max="18" width="4.6640625" style="37" customWidth="1"/>
    <col min="19" max="19" width="3" style="37" customWidth="1"/>
    <col min="20" max="20" width="4.6640625" style="37" customWidth="1"/>
    <col min="21" max="21" width="3" style="37" customWidth="1"/>
    <col min="22" max="22" width="4.6640625" style="37" customWidth="1"/>
    <col min="23" max="23" width="3" style="37" customWidth="1"/>
    <col min="24" max="24" width="4.6640625" style="37" customWidth="1"/>
    <col min="25" max="25" width="3" style="37" customWidth="1"/>
    <col min="26" max="26" width="4.6640625" style="37" customWidth="1"/>
    <col min="27" max="27" width="3" style="37" customWidth="1"/>
    <col min="28" max="28" width="4.6640625" style="37" customWidth="1"/>
    <col min="29" max="29" width="3" style="37" customWidth="1"/>
    <col min="30" max="30" width="4.6640625" style="37" customWidth="1"/>
    <col min="31" max="31" width="3" style="37" customWidth="1"/>
    <col min="32" max="32" width="4.6640625" style="37" customWidth="1"/>
    <col min="33" max="33" width="3" style="37" customWidth="1"/>
    <col min="34" max="34" width="4.6640625" style="37" customWidth="1"/>
    <col min="35" max="35" width="2.88671875" style="37" customWidth="1"/>
    <col min="36" max="36" width="4.6640625" style="38" customWidth="1"/>
    <col min="37" max="16384" width="11.33203125" style="37"/>
  </cols>
  <sheetData>
    <row r="1" spans="1:36" s="29" customFormat="1" ht="20.100000000000001" customHeight="1">
      <c r="A1" s="25" t="s">
        <v>20</v>
      </c>
      <c r="B1" s="26" t="s">
        <v>0</v>
      </c>
      <c r="C1" s="27"/>
      <c r="D1" s="27"/>
      <c r="E1" s="27"/>
      <c r="F1" s="27"/>
      <c r="G1" s="27"/>
      <c r="H1" s="27"/>
      <c r="I1" s="27"/>
      <c r="J1" s="27"/>
      <c r="K1" s="27"/>
      <c r="L1" s="27"/>
      <c r="M1" s="28"/>
      <c r="W1" s="30"/>
      <c r="X1" s="30"/>
      <c r="Y1" s="30"/>
      <c r="Z1" s="30"/>
      <c r="AA1" s="30"/>
      <c r="AB1" s="30"/>
      <c r="AC1" s="30"/>
      <c r="AD1" s="30"/>
      <c r="AE1" s="30"/>
      <c r="AF1" s="30"/>
      <c r="AG1" s="30"/>
      <c r="AH1" s="30"/>
      <c r="AI1" s="30"/>
      <c r="AJ1" s="30"/>
    </row>
    <row r="2" spans="1:36" s="29" customFormat="1" ht="38.25" customHeight="1">
      <c r="A2" s="43" t="s">
        <v>21</v>
      </c>
      <c r="B2" s="26" t="s">
        <v>0</v>
      </c>
      <c r="C2" s="27"/>
      <c r="D2" s="27"/>
      <c r="E2" s="27"/>
      <c r="F2" s="27"/>
      <c r="G2" s="27"/>
      <c r="H2" s="27"/>
      <c r="I2" s="27"/>
      <c r="J2" s="27"/>
      <c r="K2" s="27"/>
      <c r="L2" s="27"/>
      <c r="M2" s="28"/>
      <c r="W2" s="30"/>
      <c r="X2" s="30"/>
      <c r="Y2" s="30"/>
      <c r="Z2" s="30"/>
      <c r="AA2" s="30"/>
      <c r="AB2" s="30"/>
      <c r="AC2" s="30"/>
      <c r="AD2" s="30"/>
      <c r="AE2" s="30"/>
      <c r="AF2" s="30"/>
      <c r="AG2" s="30"/>
      <c r="AH2" s="30"/>
      <c r="AI2" s="30"/>
      <c r="AJ2" s="30"/>
    </row>
    <row r="3" spans="1:36" s="29" customFormat="1" ht="31.5" customHeight="1">
      <c r="A3" s="31" t="s">
        <v>22</v>
      </c>
      <c r="B3" s="26" t="s">
        <v>0</v>
      </c>
      <c r="C3" s="32"/>
      <c r="D3" s="32"/>
      <c r="E3" s="32"/>
      <c r="F3" s="32"/>
      <c r="G3" s="32"/>
      <c r="H3" s="32"/>
      <c r="I3" s="32"/>
      <c r="J3" s="32"/>
      <c r="K3" s="32"/>
      <c r="L3" s="32"/>
      <c r="M3" s="28"/>
      <c r="AJ3" s="28"/>
    </row>
    <row r="4" spans="1:36" s="29" customFormat="1" ht="52.8">
      <c r="A4" s="43" t="s">
        <v>224</v>
      </c>
      <c r="B4" s="26" t="s">
        <v>0</v>
      </c>
      <c r="C4" s="33"/>
      <c r="D4" s="33"/>
      <c r="E4" s="33"/>
      <c r="F4" s="33"/>
      <c r="G4" s="33"/>
      <c r="H4" s="33"/>
      <c r="I4" s="33"/>
      <c r="J4" s="33"/>
      <c r="K4" s="33"/>
      <c r="L4" s="33"/>
      <c r="M4" s="28"/>
      <c r="V4" s="33"/>
      <c r="W4" s="34"/>
      <c r="X4" s="34"/>
      <c r="Y4" s="34"/>
      <c r="Z4" s="34"/>
      <c r="AA4" s="34"/>
      <c r="AB4" s="34"/>
      <c r="AC4" s="34"/>
      <c r="AD4" s="34"/>
      <c r="AE4" s="34"/>
      <c r="AF4" s="34"/>
      <c r="AG4" s="34"/>
      <c r="AH4" s="34"/>
      <c r="AI4" s="34"/>
      <c r="AJ4" s="35"/>
    </row>
    <row r="5" spans="1:36" s="29" customFormat="1" ht="39.6">
      <c r="A5" s="43" t="s">
        <v>225</v>
      </c>
      <c r="B5" s="26" t="s">
        <v>0</v>
      </c>
      <c r="C5" s="33"/>
      <c r="D5" s="33"/>
      <c r="E5" s="33"/>
      <c r="F5" s="33"/>
      <c r="G5" s="33"/>
      <c r="H5" s="33"/>
      <c r="I5" s="33"/>
      <c r="J5" s="33"/>
      <c r="K5" s="33"/>
      <c r="L5" s="33"/>
      <c r="M5" s="28"/>
      <c r="V5" s="33"/>
      <c r="W5" s="34"/>
      <c r="X5" s="34"/>
      <c r="Y5" s="34"/>
      <c r="Z5" s="34"/>
      <c r="AA5" s="34"/>
      <c r="AB5" s="34"/>
      <c r="AC5" s="34"/>
      <c r="AD5" s="34"/>
      <c r="AE5" s="34"/>
      <c r="AF5" s="34"/>
      <c r="AG5" s="34"/>
      <c r="AH5" s="34"/>
      <c r="AI5" s="34"/>
      <c r="AJ5" s="35"/>
    </row>
    <row r="6" spans="1:36" s="29" customFormat="1" ht="39.6">
      <c r="A6" s="78" t="s">
        <v>226</v>
      </c>
      <c r="B6" s="26" t="s">
        <v>0</v>
      </c>
      <c r="C6" s="33"/>
      <c r="D6" s="33"/>
      <c r="E6" s="33"/>
      <c r="F6" s="33"/>
      <c r="G6" s="33"/>
      <c r="H6" s="33"/>
      <c r="I6" s="33"/>
      <c r="J6" s="33"/>
      <c r="K6" s="33"/>
      <c r="L6" s="33"/>
      <c r="M6" s="28"/>
      <c r="V6" s="33"/>
      <c r="W6" s="34"/>
      <c r="X6" s="34"/>
      <c r="Y6" s="34"/>
      <c r="Z6" s="34"/>
      <c r="AA6" s="34"/>
      <c r="AB6" s="34"/>
      <c r="AC6" s="34"/>
      <c r="AD6" s="34"/>
      <c r="AE6" s="34"/>
      <c r="AF6" s="34"/>
      <c r="AG6" s="34"/>
      <c r="AH6" s="34"/>
      <c r="AI6" s="34"/>
      <c r="AJ6" s="35"/>
    </row>
    <row r="7" spans="1:36" s="29" customFormat="1" ht="39.6">
      <c r="A7" s="78" t="s">
        <v>227</v>
      </c>
      <c r="B7" s="26" t="s">
        <v>0</v>
      </c>
      <c r="C7" s="33"/>
      <c r="D7" s="33"/>
      <c r="E7" s="33"/>
      <c r="F7" s="33"/>
      <c r="G7" s="33"/>
      <c r="H7" s="33"/>
      <c r="I7" s="33"/>
      <c r="J7" s="33"/>
      <c r="K7" s="33"/>
      <c r="L7" s="33"/>
      <c r="M7" s="28"/>
      <c r="V7" s="33"/>
      <c r="W7" s="34"/>
      <c r="X7" s="34"/>
      <c r="Y7" s="34"/>
      <c r="Z7" s="34"/>
      <c r="AA7" s="34"/>
      <c r="AB7" s="34"/>
      <c r="AC7" s="34"/>
      <c r="AD7" s="34"/>
      <c r="AE7" s="34"/>
      <c r="AF7" s="34"/>
      <c r="AG7" s="34"/>
      <c r="AH7" s="34"/>
      <c r="AI7" s="34"/>
      <c r="AJ7" s="35"/>
    </row>
    <row r="8" spans="1:36" ht="13.5" customHeight="1">
      <c r="A8" s="36" t="s">
        <v>1</v>
      </c>
      <c r="B8" s="26" t="s">
        <v>6</v>
      </c>
    </row>
  </sheetData>
  <hyperlinks>
    <hyperlink ref="A2" location="Impressum!A2" tooltip="Zeichenerklärung, Impressum" display="Zeichenerklärung, Impressum" xr:uid="{85CDDF01-C4B2-48B3-AD4B-CDD3E5FABA8C}"/>
    <hyperlink ref="A4" location="Bev.veränderungen!A2" tooltip="Bevölkerungsveränderungen in den kreisfreien Städten und Landkreisen im 3. Vierteljahr 2021" display="Bev.veränderungen!A2" xr:uid="{C119F6EE-76D7-44A8-A734-2AF19675FE4F}"/>
    <hyperlink ref="A5" location="NBB!A2" tooltip="Natürliche Bevölkerungsbewegungen in den kreisfreien Städten und Landkreisen im 3. Vierteljahr 2021" display="NBB!A2" xr:uid="{472BA1B1-C681-4C50-BEC3-D011633B4D1D}"/>
    <hyperlink ref="A6" location="Wanderungen!A1" tooltip="Wanderungen der kreisfreien Städte und Landkreise im 3. Vierteljahr 2021" display="Wanderungen!A1" xr:uid="{E094BB13-ED9D-4990-94B1-F782D103963B}"/>
    <hyperlink ref="A7" location="'Entw.+Stand'!A1" tooltip="Bevölkerungsentwicklung im 3. Vierteljahr 2021 und Bevölkerungsstand am 30. September 2021" display="'Entw.+Stand'!A1" xr:uid="{B8C74BA8-3119-4387-9A14-41C6981E2B9B}"/>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1AEF-8DAF-46D1-9ED7-33A127BBA886}">
  <sheetPr>
    <tabColor theme="0"/>
  </sheetPr>
  <dimension ref="A1:M205"/>
  <sheetViews>
    <sheetView view="pageLayout" zoomScale="150" zoomScaleNormal="210" zoomScalePageLayoutView="150" workbookViewId="0">
      <selection sqref="A1:L1"/>
    </sheetView>
  </sheetViews>
  <sheetFormatPr baseColWidth="10" defaultColWidth="11.44140625" defaultRowHeight="7.8"/>
  <cols>
    <col min="1" max="1" width="4.88671875" style="62" customWidth="1"/>
    <col min="2" max="2" width="15" style="48" customWidth="1"/>
    <col min="3" max="3" width="7.6640625" style="48" customWidth="1"/>
    <col min="4" max="5" width="6.6640625" style="48" customWidth="1"/>
    <col min="6" max="6" width="7.6640625" style="48" customWidth="1"/>
    <col min="7" max="8" width="5.6640625" style="48" customWidth="1"/>
    <col min="9" max="9" width="9" style="59" customWidth="1"/>
    <col min="10" max="10" width="7.6640625" style="48" customWidth="1"/>
    <col min="11" max="12" width="6.6640625" style="48" customWidth="1"/>
    <col min="13" max="16384" width="11.44140625" style="48"/>
  </cols>
  <sheetData>
    <row r="1" spans="1:13" ht="13.95" customHeight="1">
      <c r="A1" s="195" t="s">
        <v>106</v>
      </c>
      <c r="B1" s="195"/>
      <c r="C1" s="195"/>
      <c r="D1" s="195"/>
      <c r="E1" s="195"/>
      <c r="F1" s="195"/>
      <c r="G1" s="195"/>
      <c r="H1" s="195"/>
      <c r="I1" s="195"/>
      <c r="J1" s="195"/>
      <c r="K1" s="195"/>
      <c r="L1" s="195"/>
      <c r="M1" s="44" t="s">
        <v>0</v>
      </c>
    </row>
    <row r="2" spans="1:13" s="45" customFormat="1" ht="18" customHeight="1">
      <c r="A2" s="196" t="s">
        <v>228</v>
      </c>
      <c r="B2" s="196"/>
      <c r="C2" s="196"/>
      <c r="D2" s="196"/>
      <c r="E2" s="196"/>
      <c r="F2" s="196"/>
      <c r="G2" s="196"/>
      <c r="H2" s="196"/>
      <c r="I2" s="196"/>
      <c r="J2" s="196"/>
      <c r="K2" s="196"/>
      <c r="L2" s="196"/>
      <c r="M2" s="44" t="s">
        <v>0</v>
      </c>
    </row>
    <row r="3" spans="1:13" ht="54.75" customHeight="1">
      <c r="A3" s="213" t="s">
        <v>31</v>
      </c>
      <c r="B3" s="46" t="s">
        <v>32</v>
      </c>
      <c r="C3" s="46" t="s">
        <v>229</v>
      </c>
      <c r="D3" s="46" t="s">
        <v>230</v>
      </c>
      <c r="E3" s="46" t="s">
        <v>231</v>
      </c>
      <c r="F3" s="46" t="s">
        <v>212</v>
      </c>
      <c r="G3" s="46" t="s">
        <v>33</v>
      </c>
      <c r="H3" s="46" t="s">
        <v>34</v>
      </c>
      <c r="I3" s="46" t="s">
        <v>232</v>
      </c>
      <c r="J3" s="46" t="s">
        <v>233</v>
      </c>
      <c r="K3" s="46" t="s">
        <v>234</v>
      </c>
      <c r="L3" s="47" t="s">
        <v>235</v>
      </c>
      <c r="M3" s="44" t="s">
        <v>0</v>
      </c>
    </row>
    <row r="4" spans="1:13" s="50" customFormat="1" ht="13.95" customHeight="1">
      <c r="A4" s="49">
        <v>101</v>
      </c>
      <c r="B4" s="50" t="s">
        <v>35</v>
      </c>
      <c r="C4" s="51">
        <v>247407</v>
      </c>
      <c r="D4" s="51">
        <v>122642</v>
      </c>
      <c r="E4" s="51">
        <v>124765</v>
      </c>
      <c r="F4" s="53">
        <v>182</v>
      </c>
      <c r="G4" s="53">
        <v>108</v>
      </c>
      <c r="H4" s="53">
        <v>74</v>
      </c>
      <c r="I4" s="54">
        <v>0.73562995388166053</v>
      </c>
      <c r="J4" s="52">
        <v>247578</v>
      </c>
      <c r="K4" s="52">
        <v>122744</v>
      </c>
      <c r="L4" s="52">
        <v>124834</v>
      </c>
      <c r="M4" s="44" t="s">
        <v>0</v>
      </c>
    </row>
    <row r="5" spans="1:13" s="50" customFormat="1" ht="9" customHeight="1">
      <c r="A5" s="49">
        <v>102</v>
      </c>
      <c r="B5" s="50" t="s">
        <v>36</v>
      </c>
      <c r="C5" s="51">
        <v>103710</v>
      </c>
      <c r="D5" s="51">
        <v>51530</v>
      </c>
      <c r="E5" s="51">
        <v>52180</v>
      </c>
      <c r="F5" s="53">
        <v>83</v>
      </c>
      <c r="G5" s="53">
        <v>74</v>
      </c>
      <c r="H5" s="53">
        <v>9</v>
      </c>
      <c r="I5" s="54">
        <v>0.800308552695015</v>
      </c>
      <c r="J5" s="52">
        <v>103797</v>
      </c>
      <c r="K5" s="52">
        <v>51605</v>
      </c>
      <c r="L5" s="52">
        <v>52192</v>
      </c>
      <c r="M5" s="44" t="s">
        <v>0</v>
      </c>
    </row>
    <row r="6" spans="1:13" s="50" customFormat="1" ht="9" customHeight="1">
      <c r="A6" s="49">
        <v>103</v>
      </c>
      <c r="B6" s="50" t="s">
        <v>37</v>
      </c>
      <c r="C6" s="51">
        <v>123629</v>
      </c>
      <c r="D6" s="51">
        <v>61531</v>
      </c>
      <c r="E6" s="51">
        <v>62098</v>
      </c>
      <c r="F6" s="53">
        <v>323</v>
      </c>
      <c r="G6" s="53">
        <v>225</v>
      </c>
      <c r="H6" s="53">
        <v>98</v>
      </c>
      <c r="I6" s="54">
        <v>2.6126556066942221</v>
      </c>
      <c r="J6" s="52">
        <v>123945</v>
      </c>
      <c r="K6" s="52">
        <v>61747</v>
      </c>
      <c r="L6" s="52">
        <v>62198</v>
      </c>
      <c r="M6" s="44" t="s">
        <v>0</v>
      </c>
    </row>
    <row r="7" spans="1:13" s="50" customFormat="1" ht="13.95" customHeight="1">
      <c r="A7" s="49">
        <v>151</v>
      </c>
      <c r="B7" s="50" t="s">
        <v>38</v>
      </c>
      <c r="C7" s="51">
        <v>177437</v>
      </c>
      <c r="D7" s="51">
        <v>88703</v>
      </c>
      <c r="E7" s="51">
        <v>88734</v>
      </c>
      <c r="F7" s="53">
        <v>641</v>
      </c>
      <c r="G7" s="53">
        <v>323</v>
      </c>
      <c r="H7" s="53">
        <v>318</v>
      </c>
      <c r="I7" s="54">
        <v>3.6125498064101622</v>
      </c>
      <c r="J7" s="52">
        <v>178065</v>
      </c>
      <c r="K7" s="52">
        <v>89021</v>
      </c>
      <c r="L7" s="52">
        <v>89044</v>
      </c>
      <c r="M7" s="44" t="s">
        <v>0</v>
      </c>
    </row>
    <row r="8" spans="1:13" s="50" customFormat="1" ht="8.4" customHeight="1">
      <c r="A8" s="49">
        <v>153</v>
      </c>
      <c r="B8" s="50" t="s">
        <v>39</v>
      </c>
      <c r="C8" s="51">
        <v>134355</v>
      </c>
      <c r="D8" s="51">
        <v>66659</v>
      </c>
      <c r="E8" s="51">
        <v>67696</v>
      </c>
      <c r="F8" s="53">
        <v>-141</v>
      </c>
      <c r="G8" s="53">
        <v>-75</v>
      </c>
      <c r="H8" s="53">
        <v>-66</v>
      </c>
      <c r="I8" s="54">
        <v>-1.049458524059395</v>
      </c>
      <c r="J8" s="52">
        <v>134225</v>
      </c>
      <c r="K8" s="52">
        <v>66594</v>
      </c>
      <c r="L8" s="52">
        <v>67631</v>
      </c>
      <c r="M8" s="44" t="s">
        <v>0</v>
      </c>
    </row>
    <row r="9" spans="1:13" s="50" customFormat="1" ht="8.4" customHeight="1">
      <c r="A9" s="49">
        <v>154</v>
      </c>
      <c r="B9" s="50" t="s">
        <v>40</v>
      </c>
      <c r="C9" s="51">
        <v>91320</v>
      </c>
      <c r="D9" s="51">
        <v>45270</v>
      </c>
      <c r="E9" s="51">
        <v>46050</v>
      </c>
      <c r="F9" s="53">
        <v>135</v>
      </c>
      <c r="G9" s="53">
        <v>87</v>
      </c>
      <c r="H9" s="53">
        <v>48</v>
      </c>
      <c r="I9" s="54">
        <v>1.4783180026281211</v>
      </c>
      <c r="J9" s="52">
        <v>91455</v>
      </c>
      <c r="K9" s="52">
        <v>45355</v>
      </c>
      <c r="L9" s="52">
        <v>46100</v>
      </c>
      <c r="M9" s="44" t="s">
        <v>0</v>
      </c>
    </row>
    <row r="10" spans="1:13" s="50" customFormat="1" ht="8.4" customHeight="1">
      <c r="A10" s="49">
        <v>155</v>
      </c>
      <c r="B10" s="50" t="s">
        <v>41</v>
      </c>
      <c r="C10" s="51">
        <v>131679</v>
      </c>
      <c r="D10" s="51">
        <v>64934</v>
      </c>
      <c r="E10" s="51">
        <v>66745</v>
      </c>
      <c r="F10" s="53">
        <v>228</v>
      </c>
      <c r="G10" s="53">
        <v>118</v>
      </c>
      <c r="H10" s="53">
        <v>110</v>
      </c>
      <c r="I10" s="54">
        <v>1.7314833800378193</v>
      </c>
      <c r="J10" s="52">
        <v>131899</v>
      </c>
      <c r="K10" s="52">
        <v>65048</v>
      </c>
      <c r="L10" s="52">
        <v>66851</v>
      </c>
      <c r="M10" s="44" t="s">
        <v>0</v>
      </c>
    </row>
    <row r="11" spans="1:13" s="50" customFormat="1" ht="8.4" customHeight="1">
      <c r="A11" s="49">
        <v>157</v>
      </c>
      <c r="B11" s="50" t="s">
        <v>42</v>
      </c>
      <c r="C11" s="51">
        <v>136492</v>
      </c>
      <c r="D11" s="51">
        <v>67646</v>
      </c>
      <c r="E11" s="51">
        <v>68846</v>
      </c>
      <c r="F11" s="53">
        <v>395</v>
      </c>
      <c r="G11" s="53">
        <v>215</v>
      </c>
      <c r="H11" s="53">
        <v>180</v>
      </c>
      <c r="I11" s="54">
        <v>2.8939425021246667</v>
      </c>
      <c r="J11" s="52">
        <v>136888</v>
      </c>
      <c r="K11" s="52">
        <v>67859</v>
      </c>
      <c r="L11" s="52">
        <v>69029</v>
      </c>
      <c r="M11" s="44" t="s">
        <v>0</v>
      </c>
    </row>
    <row r="12" spans="1:13" s="50" customFormat="1" ht="8.4" customHeight="1">
      <c r="A12" s="49">
        <v>158</v>
      </c>
      <c r="B12" s="50" t="s">
        <v>43</v>
      </c>
      <c r="C12" s="51">
        <v>119474</v>
      </c>
      <c r="D12" s="51">
        <v>59123</v>
      </c>
      <c r="E12" s="51">
        <v>60351</v>
      </c>
      <c r="F12" s="53">
        <v>-85</v>
      </c>
      <c r="G12" s="53">
        <v>-27</v>
      </c>
      <c r="H12" s="53">
        <v>-58</v>
      </c>
      <c r="I12" s="54">
        <v>-0.71145186400388372</v>
      </c>
      <c r="J12" s="52">
        <v>119391</v>
      </c>
      <c r="K12" s="52">
        <v>59102</v>
      </c>
      <c r="L12" s="52">
        <v>60289</v>
      </c>
      <c r="M12" s="44" t="s">
        <v>0</v>
      </c>
    </row>
    <row r="13" spans="1:13" s="50" customFormat="1" ht="8.4" customHeight="1">
      <c r="A13" s="49">
        <v>159</v>
      </c>
      <c r="B13" s="50" t="s">
        <v>44</v>
      </c>
      <c r="C13" s="51">
        <v>323305</v>
      </c>
      <c r="D13" s="51">
        <v>158703</v>
      </c>
      <c r="E13" s="51">
        <v>164602</v>
      </c>
      <c r="F13" s="53">
        <v>-377</v>
      </c>
      <c r="G13" s="53">
        <v>-103</v>
      </c>
      <c r="H13" s="53">
        <v>-274</v>
      </c>
      <c r="I13" s="54">
        <v>-1.1660815638483784</v>
      </c>
      <c r="J13" s="52">
        <v>322937</v>
      </c>
      <c r="K13" s="52">
        <v>158618</v>
      </c>
      <c r="L13" s="52">
        <v>164319</v>
      </c>
      <c r="M13" s="44" t="s">
        <v>0</v>
      </c>
    </row>
    <row r="14" spans="1:13" s="55" customFormat="1" ht="12" customHeight="1">
      <c r="A14" s="176">
        <v>1</v>
      </c>
      <c r="B14" s="177" t="s">
        <v>45</v>
      </c>
      <c r="C14" s="178">
        <v>1588808</v>
      </c>
      <c r="D14" s="178">
        <v>786741</v>
      </c>
      <c r="E14" s="178">
        <v>802067</v>
      </c>
      <c r="F14" s="146">
        <v>1384</v>
      </c>
      <c r="G14" s="145">
        <v>945</v>
      </c>
      <c r="H14" s="145">
        <v>439</v>
      </c>
      <c r="I14" s="179">
        <v>0.87109329761682974</v>
      </c>
      <c r="J14" s="178">
        <v>1590180</v>
      </c>
      <c r="K14" s="178">
        <v>787693</v>
      </c>
      <c r="L14" s="178">
        <v>802487</v>
      </c>
      <c r="M14" s="44" t="s">
        <v>0</v>
      </c>
    </row>
    <row r="15" spans="1:13" s="50" customFormat="1" ht="13.95" customHeight="1">
      <c r="A15" s="49">
        <v>241</v>
      </c>
      <c r="B15" s="49" t="s">
        <v>46</v>
      </c>
      <c r="C15" s="51">
        <v>1155705</v>
      </c>
      <c r="D15" s="51">
        <v>565989</v>
      </c>
      <c r="E15" s="51">
        <v>589716</v>
      </c>
      <c r="F15" s="53">
        <v>952</v>
      </c>
      <c r="G15" s="53">
        <v>609</v>
      </c>
      <c r="H15" s="53">
        <v>343</v>
      </c>
      <c r="I15" s="54">
        <v>0.82373962213540652</v>
      </c>
      <c r="J15" s="52">
        <v>1156690</v>
      </c>
      <c r="K15" s="52">
        <v>566613</v>
      </c>
      <c r="L15" s="52">
        <v>590077</v>
      </c>
      <c r="M15" s="44" t="s">
        <v>0</v>
      </c>
    </row>
    <row r="16" spans="1:13" s="50" customFormat="1" ht="9.9" customHeight="1">
      <c r="A16" s="175">
        <v>241001</v>
      </c>
      <c r="B16" s="50" t="s">
        <v>236</v>
      </c>
      <c r="C16" s="51">
        <v>534147</v>
      </c>
      <c r="D16" s="51">
        <v>261441</v>
      </c>
      <c r="E16" s="51">
        <v>272706</v>
      </c>
      <c r="F16" s="53">
        <v>314</v>
      </c>
      <c r="G16" s="53">
        <v>312</v>
      </c>
      <c r="H16" s="53">
        <v>2</v>
      </c>
      <c r="I16" s="54">
        <v>0.5878531565280718</v>
      </c>
      <c r="J16" s="52">
        <v>534477</v>
      </c>
      <c r="K16" s="52">
        <v>261758</v>
      </c>
      <c r="L16" s="52">
        <v>272719</v>
      </c>
      <c r="M16" s="44" t="s">
        <v>0</v>
      </c>
    </row>
    <row r="17" spans="1:13" s="50" customFormat="1" ht="9.9" customHeight="1">
      <c r="A17" s="49">
        <v>251</v>
      </c>
      <c r="B17" s="50" t="s">
        <v>47</v>
      </c>
      <c r="C17" s="51">
        <v>218660</v>
      </c>
      <c r="D17" s="51">
        <v>108732</v>
      </c>
      <c r="E17" s="51">
        <v>109928</v>
      </c>
      <c r="F17" s="53">
        <v>433</v>
      </c>
      <c r="G17" s="53">
        <v>191</v>
      </c>
      <c r="H17" s="53">
        <v>242</v>
      </c>
      <c r="I17" s="54">
        <v>1.9802433001006128</v>
      </c>
      <c r="J17" s="52">
        <v>219092</v>
      </c>
      <c r="K17" s="52">
        <v>108922</v>
      </c>
      <c r="L17" s="52">
        <v>110170</v>
      </c>
      <c r="M17" s="44" t="s">
        <v>0</v>
      </c>
    </row>
    <row r="18" spans="1:13" s="50" customFormat="1" ht="8.4" customHeight="1">
      <c r="A18" s="49">
        <v>252</v>
      </c>
      <c r="B18" s="50" t="s">
        <v>48</v>
      </c>
      <c r="C18" s="51">
        <v>148620</v>
      </c>
      <c r="D18" s="51">
        <v>71994</v>
      </c>
      <c r="E18" s="51">
        <v>76626</v>
      </c>
      <c r="F18" s="53">
        <v>268</v>
      </c>
      <c r="G18" s="53">
        <v>101</v>
      </c>
      <c r="H18" s="53">
        <v>167</v>
      </c>
      <c r="I18" s="54">
        <v>1.8032566276409634</v>
      </c>
      <c r="J18" s="52">
        <v>148892</v>
      </c>
      <c r="K18" s="52">
        <v>72104</v>
      </c>
      <c r="L18" s="52">
        <v>76788</v>
      </c>
      <c r="M18" s="44" t="s">
        <v>0</v>
      </c>
    </row>
    <row r="19" spans="1:13" s="50" customFormat="1" ht="8.4" customHeight="1">
      <c r="A19" s="49">
        <v>254</v>
      </c>
      <c r="B19" s="50" t="s">
        <v>49</v>
      </c>
      <c r="C19" s="51">
        <v>274899</v>
      </c>
      <c r="D19" s="51">
        <v>134396</v>
      </c>
      <c r="E19" s="51">
        <v>140503</v>
      </c>
      <c r="F19" s="53">
        <v>-264</v>
      </c>
      <c r="G19" s="53">
        <v>-119</v>
      </c>
      <c r="H19" s="53">
        <v>-145</v>
      </c>
      <c r="I19" s="54">
        <v>-0.96035271135944478</v>
      </c>
      <c r="J19" s="52">
        <v>274606</v>
      </c>
      <c r="K19" s="52">
        <v>134254</v>
      </c>
      <c r="L19" s="52">
        <v>140352</v>
      </c>
      <c r="M19" s="44" t="s">
        <v>0</v>
      </c>
    </row>
    <row r="20" spans="1:13" s="50" customFormat="1" ht="8.4" customHeight="1">
      <c r="A20" s="49">
        <v>255</v>
      </c>
      <c r="B20" s="50" t="s">
        <v>50</v>
      </c>
      <c r="C20" s="51">
        <v>70048</v>
      </c>
      <c r="D20" s="51">
        <v>34789</v>
      </c>
      <c r="E20" s="51">
        <v>35259</v>
      </c>
      <c r="F20" s="180">
        <v>-15</v>
      </c>
      <c r="G20" s="53">
        <v>-2</v>
      </c>
      <c r="H20" s="53">
        <v>-13</v>
      </c>
      <c r="I20" s="54">
        <v>-0.21413887619917771</v>
      </c>
      <c r="J20" s="52">
        <v>70022</v>
      </c>
      <c r="K20" s="52">
        <v>34780</v>
      </c>
      <c r="L20" s="52">
        <v>35242</v>
      </c>
      <c r="M20" s="44" t="s">
        <v>0</v>
      </c>
    </row>
    <row r="21" spans="1:13" s="50" customFormat="1" ht="8.4" customHeight="1">
      <c r="A21" s="49">
        <v>256</v>
      </c>
      <c r="B21" s="50" t="s">
        <v>51</v>
      </c>
      <c r="C21" s="51">
        <v>121636</v>
      </c>
      <c r="D21" s="51">
        <v>60313</v>
      </c>
      <c r="E21" s="51">
        <v>61323</v>
      </c>
      <c r="F21" s="53">
        <v>218</v>
      </c>
      <c r="G21" s="53">
        <v>84</v>
      </c>
      <c r="H21" s="53">
        <v>134</v>
      </c>
      <c r="I21" s="54">
        <v>1.7922325627281397</v>
      </c>
      <c r="J21" s="52">
        <v>121854</v>
      </c>
      <c r="K21" s="52">
        <v>60394</v>
      </c>
      <c r="L21" s="52">
        <v>61460</v>
      </c>
      <c r="M21" s="44" t="s">
        <v>0</v>
      </c>
    </row>
    <row r="22" spans="1:13" s="50" customFormat="1" ht="8.4" customHeight="1">
      <c r="A22" s="49">
        <v>257</v>
      </c>
      <c r="B22" s="50" t="s">
        <v>52</v>
      </c>
      <c r="C22" s="51">
        <v>158282</v>
      </c>
      <c r="D22" s="51">
        <v>77616</v>
      </c>
      <c r="E22" s="51">
        <v>80666</v>
      </c>
      <c r="F22" s="53">
        <v>135</v>
      </c>
      <c r="G22" s="53">
        <v>41</v>
      </c>
      <c r="H22" s="53">
        <v>94</v>
      </c>
      <c r="I22" s="54">
        <v>0.85290810073160561</v>
      </c>
      <c r="J22" s="52">
        <v>158404</v>
      </c>
      <c r="K22" s="52">
        <v>77648</v>
      </c>
      <c r="L22" s="52">
        <v>80756</v>
      </c>
      <c r="M22" s="44" t="s">
        <v>0</v>
      </c>
    </row>
    <row r="23" spans="1:13" s="55" customFormat="1" ht="12" customHeight="1">
      <c r="A23" s="176">
        <v>2</v>
      </c>
      <c r="B23" s="176" t="s">
        <v>53</v>
      </c>
      <c r="C23" s="178">
        <v>2147850</v>
      </c>
      <c r="D23" s="178">
        <v>1053829</v>
      </c>
      <c r="E23" s="178">
        <v>1094021</v>
      </c>
      <c r="F23" s="145">
        <v>1727</v>
      </c>
      <c r="G23" s="145">
        <v>905</v>
      </c>
      <c r="H23" s="145">
        <v>822</v>
      </c>
      <c r="I23" s="179">
        <v>0.8040598738273157</v>
      </c>
      <c r="J23" s="178">
        <v>2149560</v>
      </c>
      <c r="K23" s="178">
        <v>1054715</v>
      </c>
      <c r="L23" s="178">
        <v>1094845</v>
      </c>
      <c r="M23" s="44" t="s">
        <v>0</v>
      </c>
    </row>
    <row r="24" spans="1:13" s="50" customFormat="1" ht="13.95" customHeight="1">
      <c r="A24" s="49">
        <v>351</v>
      </c>
      <c r="B24" s="50" t="s">
        <v>54</v>
      </c>
      <c r="C24" s="51">
        <v>179686</v>
      </c>
      <c r="D24" s="51">
        <v>88356</v>
      </c>
      <c r="E24" s="51">
        <v>91330</v>
      </c>
      <c r="F24" s="53">
        <v>140</v>
      </c>
      <c r="G24" s="53">
        <v>24</v>
      </c>
      <c r="H24" s="53">
        <v>116</v>
      </c>
      <c r="I24" s="54">
        <v>0.77913693888227242</v>
      </c>
      <c r="J24" s="52">
        <v>179826</v>
      </c>
      <c r="K24" s="52">
        <v>88380</v>
      </c>
      <c r="L24" s="52">
        <v>91446</v>
      </c>
      <c r="M24" s="44" t="s">
        <v>0</v>
      </c>
    </row>
    <row r="25" spans="1:13" s="50" customFormat="1" ht="8.4" customHeight="1">
      <c r="A25" s="49">
        <v>352</v>
      </c>
      <c r="B25" s="50" t="s">
        <v>55</v>
      </c>
      <c r="C25" s="51">
        <v>199408</v>
      </c>
      <c r="D25" s="51">
        <v>97432</v>
      </c>
      <c r="E25" s="51">
        <v>101976</v>
      </c>
      <c r="F25" s="53">
        <v>451</v>
      </c>
      <c r="G25" s="53">
        <v>237</v>
      </c>
      <c r="H25" s="53">
        <v>214</v>
      </c>
      <c r="I25" s="54">
        <v>2.261694616063548</v>
      </c>
      <c r="J25" s="52">
        <v>199834</v>
      </c>
      <c r="K25" s="52">
        <v>97652</v>
      </c>
      <c r="L25" s="52">
        <v>102182</v>
      </c>
      <c r="M25" s="44" t="s">
        <v>0</v>
      </c>
    </row>
    <row r="26" spans="1:13" s="50" customFormat="1" ht="8.4" customHeight="1">
      <c r="A26" s="49">
        <v>353</v>
      </c>
      <c r="B26" s="50" t="s">
        <v>56</v>
      </c>
      <c r="C26" s="51">
        <v>257024</v>
      </c>
      <c r="D26" s="51">
        <v>126585</v>
      </c>
      <c r="E26" s="51">
        <v>130439</v>
      </c>
      <c r="F26" s="53">
        <v>496</v>
      </c>
      <c r="G26" s="53">
        <v>201</v>
      </c>
      <c r="H26" s="53">
        <v>295</v>
      </c>
      <c r="I26" s="54">
        <v>1.9297808764940239</v>
      </c>
      <c r="J26" s="52">
        <v>257468</v>
      </c>
      <c r="K26" s="52">
        <v>126749</v>
      </c>
      <c r="L26" s="52">
        <v>130719</v>
      </c>
      <c r="M26" s="44" t="s">
        <v>0</v>
      </c>
    </row>
    <row r="27" spans="1:13" s="50" customFormat="1" ht="8.4" customHeight="1">
      <c r="A27" s="49">
        <v>354</v>
      </c>
      <c r="B27" s="50" t="s">
        <v>57</v>
      </c>
      <c r="C27" s="51">
        <v>48472</v>
      </c>
      <c r="D27" s="51">
        <v>23752</v>
      </c>
      <c r="E27" s="51">
        <v>24720</v>
      </c>
      <c r="F27" s="53">
        <v>89</v>
      </c>
      <c r="G27" s="53">
        <v>37</v>
      </c>
      <c r="H27" s="53">
        <v>52</v>
      </c>
      <c r="I27" s="54">
        <v>1.8361115695659349</v>
      </c>
      <c r="J27" s="52">
        <v>48558</v>
      </c>
      <c r="K27" s="52">
        <v>23784</v>
      </c>
      <c r="L27" s="52">
        <v>24774</v>
      </c>
      <c r="M27" s="44" t="s">
        <v>0</v>
      </c>
    </row>
    <row r="28" spans="1:13" s="50" customFormat="1" ht="8.4" customHeight="1">
      <c r="A28" s="49">
        <v>355</v>
      </c>
      <c r="B28" s="50" t="s">
        <v>58</v>
      </c>
      <c r="C28" s="51">
        <v>184777</v>
      </c>
      <c r="D28" s="51">
        <v>90219</v>
      </c>
      <c r="E28" s="51">
        <v>94558</v>
      </c>
      <c r="F28" s="53">
        <v>117</v>
      </c>
      <c r="G28" s="53">
        <v>14</v>
      </c>
      <c r="H28" s="53">
        <v>103</v>
      </c>
      <c r="I28" s="54">
        <v>0.63319568993976527</v>
      </c>
      <c r="J28" s="52">
        <v>184910</v>
      </c>
      <c r="K28" s="52">
        <v>90241</v>
      </c>
      <c r="L28" s="52">
        <v>94669</v>
      </c>
      <c r="M28" s="44" t="s">
        <v>0</v>
      </c>
    </row>
    <row r="29" spans="1:13" s="50" customFormat="1" ht="8.4" customHeight="1">
      <c r="A29" s="49">
        <v>356</v>
      </c>
      <c r="B29" s="50" t="s">
        <v>59</v>
      </c>
      <c r="C29" s="51">
        <v>114905</v>
      </c>
      <c r="D29" s="51">
        <v>56336</v>
      </c>
      <c r="E29" s="51">
        <v>58569</v>
      </c>
      <c r="F29" s="53">
        <v>260</v>
      </c>
      <c r="G29" s="53">
        <v>102</v>
      </c>
      <c r="H29" s="53">
        <v>158</v>
      </c>
      <c r="I29" s="54">
        <v>2.2627387842130458</v>
      </c>
      <c r="J29" s="52">
        <v>115164</v>
      </c>
      <c r="K29" s="52">
        <v>56438</v>
      </c>
      <c r="L29" s="52">
        <v>58726</v>
      </c>
      <c r="M29" s="44" t="s">
        <v>0</v>
      </c>
    </row>
    <row r="30" spans="1:13" s="50" customFormat="1" ht="8.4" customHeight="1">
      <c r="A30" s="49">
        <v>357</v>
      </c>
      <c r="B30" s="50" t="s">
        <v>60</v>
      </c>
      <c r="C30" s="51">
        <v>164930</v>
      </c>
      <c r="D30" s="51">
        <v>82766</v>
      </c>
      <c r="E30" s="51">
        <v>82164</v>
      </c>
      <c r="F30" s="53">
        <v>263</v>
      </c>
      <c r="G30" s="53">
        <v>131</v>
      </c>
      <c r="H30" s="53">
        <v>132</v>
      </c>
      <c r="I30" s="54">
        <v>1.5946158976535498</v>
      </c>
      <c r="J30" s="52">
        <v>165205</v>
      </c>
      <c r="K30" s="52">
        <v>82908</v>
      </c>
      <c r="L30" s="52">
        <v>82297</v>
      </c>
      <c r="M30" s="44" t="s">
        <v>0</v>
      </c>
    </row>
    <row r="31" spans="1:13" s="50" customFormat="1" ht="8.4" customHeight="1">
      <c r="A31" s="49">
        <v>358</v>
      </c>
      <c r="B31" s="50" t="s">
        <v>61</v>
      </c>
      <c r="C31" s="51">
        <v>141546</v>
      </c>
      <c r="D31" s="51">
        <v>70689</v>
      </c>
      <c r="E31" s="51">
        <v>70857</v>
      </c>
      <c r="F31" s="53">
        <v>868</v>
      </c>
      <c r="G31" s="53">
        <v>479</v>
      </c>
      <c r="H31" s="53">
        <v>389</v>
      </c>
      <c r="I31" s="54">
        <v>6.132282084975909</v>
      </c>
      <c r="J31" s="52">
        <v>142430</v>
      </c>
      <c r="K31" s="52">
        <v>71178</v>
      </c>
      <c r="L31" s="52">
        <v>71252</v>
      </c>
      <c r="M31" s="44" t="s">
        <v>0</v>
      </c>
    </row>
    <row r="32" spans="1:13" s="50" customFormat="1" ht="8.4" customHeight="1">
      <c r="A32" s="49">
        <v>359</v>
      </c>
      <c r="B32" s="50" t="s">
        <v>62</v>
      </c>
      <c r="C32" s="51">
        <v>205878</v>
      </c>
      <c r="D32" s="51">
        <v>102397</v>
      </c>
      <c r="E32" s="51">
        <v>103481</v>
      </c>
      <c r="F32" s="53">
        <v>504</v>
      </c>
      <c r="G32" s="53">
        <v>269</v>
      </c>
      <c r="H32" s="53">
        <v>235</v>
      </c>
      <c r="I32" s="54">
        <v>2.448051758808615</v>
      </c>
      <c r="J32" s="52">
        <v>206367</v>
      </c>
      <c r="K32" s="52">
        <v>102660</v>
      </c>
      <c r="L32" s="52">
        <v>103707</v>
      </c>
      <c r="M32" s="44" t="s">
        <v>0</v>
      </c>
    </row>
    <row r="33" spans="1:13" s="50" customFormat="1" ht="8.4" customHeight="1">
      <c r="A33" s="49">
        <v>360</v>
      </c>
      <c r="B33" s="50" t="s">
        <v>63</v>
      </c>
      <c r="C33" s="51">
        <v>92743</v>
      </c>
      <c r="D33" s="51">
        <v>45297</v>
      </c>
      <c r="E33" s="51">
        <v>47446</v>
      </c>
      <c r="F33" s="53">
        <v>190</v>
      </c>
      <c r="G33" s="53">
        <v>80</v>
      </c>
      <c r="H33" s="53">
        <v>110</v>
      </c>
      <c r="I33" s="54">
        <v>2.0486721369806888</v>
      </c>
      <c r="J33" s="52">
        <v>92937</v>
      </c>
      <c r="K33" s="52">
        <v>45387</v>
      </c>
      <c r="L33" s="52">
        <v>47550</v>
      </c>
      <c r="M33" s="44" t="s">
        <v>0</v>
      </c>
    </row>
    <row r="34" spans="1:13" s="50" customFormat="1" ht="8.4" customHeight="1">
      <c r="A34" s="49">
        <v>361</v>
      </c>
      <c r="B34" s="50" t="s">
        <v>64</v>
      </c>
      <c r="C34" s="51">
        <v>137948</v>
      </c>
      <c r="D34" s="51">
        <v>67745</v>
      </c>
      <c r="E34" s="51">
        <v>70203</v>
      </c>
      <c r="F34" s="53">
        <v>408</v>
      </c>
      <c r="G34" s="53">
        <v>197</v>
      </c>
      <c r="H34" s="53">
        <v>211</v>
      </c>
      <c r="I34" s="54">
        <v>2.9576362107460779</v>
      </c>
      <c r="J34" s="52">
        <v>138347</v>
      </c>
      <c r="K34" s="52">
        <v>67932</v>
      </c>
      <c r="L34" s="52">
        <v>70415</v>
      </c>
      <c r="M34" s="44" t="s">
        <v>0</v>
      </c>
    </row>
    <row r="35" spans="1:13" s="55" customFormat="1" ht="12" customHeight="1">
      <c r="A35" s="176">
        <v>3</v>
      </c>
      <c r="B35" s="177" t="s">
        <v>65</v>
      </c>
      <c r="C35" s="178">
        <v>1727317</v>
      </c>
      <c r="D35" s="178">
        <v>851574</v>
      </c>
      <c r="E35" s="178">
        <v>875743</v>
      </c>
      <c r="F35" s="146">
        <v>3786</v>
      </c>
      <c r="G35" s="146">
        <v>1771</v>
      </c>
      <c r="H35" s="146">
        <v>2015</v>
      </c>
      <c r="I35" s="179">
        <v>2.191838556559103</v>
      </c>
      <c r="J35" s="178">
        <v>1731046</v>
      </c>
      <c r="K35" s="178">
        <v>853309</v>
      </c>
      <c r="L35" s="178">
        <v>877737</v>
      </c>
      <c r="M35" s="44" t="s">
        <v>0</v>
      </c>
    </row>
    <row r="36" spans="1:13" s="50" customFormat="1" ht="13.95" customHeight="1">
      <c r="A36" s="49">
        <v>401</v>
      </c>
      <c r="B36" s="50" t="s">
        <v>66</v>
      </c>
      <c r="C36" s="51">
        <v>77502</v>
      </c>
      <c r="D36" s="51">
        <v>38244</v>
      </c>
      <c r="E36" s="51">
        <v>39258</v>
      </c>
      <c r="F36" s="53">
        <v>-15</v>
      </c>
      <c r="G36" s="53">
        <v>5</v>
      </c>
      <c r="H36" s="53">
        <v>-20</v>
      </c>
      <c r="I36" s="54">
        <v>-0.19354339242858251</v>
      </c>
      <c r="J36" s="52">
        <v>77486</v>
      </c>
      <c r="K36" s="52">
        <v>38248</v>
      </c>
      <c r="L36" s="52">
        <v>39238</v>
      </c>
      <c r="M36" s="44" t="s">
        <v>0</v>
      </c>
    </row>
    <row r="37" spans="1:13" s="50" customFormat="1" ht="8.4" customHeight="1">
      <c r="A37" s="49">
        <v>402</v>
      </c>
      <c r="B37" s="50" t="s">
        <v>67</v>
      </c>
      <c r="C37" s="51">
        <v>49611</v>
      </c>
      <c r="D37" s="51">
        <v>24704</v>
      </c>
      <c r="E37" s="51">
        <v>24907</v>
      </c>
      <c r="F37" s="53">
        <v>-61</v>
      </c>
      <c r="G37" s="53">
        <v>-40</v>
      </c>
      <c r="H37" s="53">
        <v>-21</v>
      </c>
      <c r="I37" s="54">
        <v>-1.2295660236641068</v>
      </c>
      <c r="J37" s="52">
        <v>49547</v>
      </c>
      <c r="K37" s="52">
        <v>24662</v>
      </c>
      <c r="L37" s="52">
        <v>24885</v>
      </c>
      <c r="M37" s="44" t="s">
        <v>0</v>
      </c>
    </row>
    <row r="38" spans="1:13" s="50" customFormat="1" ht="8.4" customHeight="1">
      <c r="A38" s="49">
        <v>403</v>
      </c>
      <c r="B38" s="56" t="s">
        <v>68</v>
      </c>
      <c r="C38" s="51">
        <v>169203</v>
      </c>
      <c r="D38" s="51">
        <v>81113</v>
      </c>
      <c r="E38" s="51">
        <v>88090</v>
      </c>
      <c r="F38" s="53">
        <v>706</v>
      </c>
      <c r="G38" s="53">
        <v>385</v>
      </c>
      <c r="H38" s="53">
        <v>321</v>
      </c>
      <c r="I38" s="54">
        <v>4.1725028516042855</v>
      </c>
      <c r="J38" s="52">
        <v>169932</v>
      </c>
      <c r="K38" s="52">
        <v>81518</v>
      </c>
      <c r="L38" s="52">
        <v>88414</v>
      </c>
      <c r="M38" s="44" t="s">
        <v>0</v>
      </c>
    </row>
    <row r="39" spans="1:13" s="50" customFormat="1" ht="8.4" customHeight="1">
      <c r="A39" s="49">
        <v>404</v>
      </c>
      <c r="B39" s="50" t="s">
        <v>69</v>
      </c>
      <c r="C39" s="51">
        <v>164048</v>
      </c>
      <c r="D39" s="51">
        <v>79455</v>
      </c>
      <c r="E39" s="51">
        <v>84593</v>
      </c>
      <c r="F39" s="53">
        <v>-34</v>
      </c>
      <c r="G39" s="53">
        <v>-2</v>
      </c>
      <c r="H39" s="53">
        <v>-32</v>
      </c>
      <c r="I39" s="54">
        <v>-0.20725641275724177</v>
      </c>
      <c r="J39" s="52">
        <v>164014</v>
      </c>
      <c r="K39" s="52">
        <v>79456</v>
      </c>
      <c r="L39" s="52">
        <v>84558</v>
      </c>
      <c r="M39" s="44" t="s">
        <v>0</v>
      </c>
    </row>
    <row r="40" spans="1:13" s="50" customFormat="1" ht="8.4" customHeight="1">
      <c r="A40" s="49">
        <v>405</v>
      </c>
      <c r="B40" s="50" t="s">
        <v>70</v>
      </c>
      <c r="C40" s="51">
        <v>75087</v>
      </c>
      <c r="D40" s="51">
        <v>36863</v>
      </c>
      <c r="E40" s="51">
        <v>38224</v>
      </c>
      <c r="F40" s="53">
        <v>-229</v>
      </c>
      <c r="G40" s="53">
        <v>-113</v>
      </c>
      <c r="H40" s="53">
        <v>-116</v>
      </c>
      <c r="I40" s="54">
        <v>-3.049795570471586</v>
      </c>
      <c r="J40" s="52">
        <v>74867</v>
      </c>
      <c r="K40" s="52">
        <v>36757</v>
      </c>
      <c r="L40" s="52">
        <v>38110</v>
      </c>
      <c r="M40" s="44" t="s">
        <v>0</v>
      </c>
    </row>
    <row r="41" spans="1:13" s="50" customFormat="1" ht="9.9" customHeight="1">
      <c r="A41" s="49">
        <v>451</v>
      </c>
      <c r="B41" s="50" t="s">
        <v>71</v>
      </c>
      <c r="C41" s="51">
        <v>126437</v>
      </c>
      <c r="D41" s="51">
        <v>61752</v>
      </c>
      <c r="E41" s="51">
        <v>64685</v>
      </c>
      <c r="F41" s="53">
        <v>139</v>
      </c>
      <c r="G41" s="53">
        <v>37</v>
      </c>
      <c r="H41" s="53">
        <v>102</v>
      </c>
      <c r="I41" s="54">
        <v>1.0993617374660898</v>
      </c>
      <c r="J41" s="52">
        <v>126571</v>
      </c>
      <c r="K41" s="52">
        <v>61788</v>
      </c>
      <c r="L41" s="52">
        <v>64783</v>
      </c>
      <c r="M41" s="44" t="s">
        <v>0</v>
      </c>
    </row>
    <row r="42" spans="1:13" s="50" customFormat="1" ht="8.4" customHeight="1">
      <c r="A42" s="49">
        <v>452</v>
      </c>
      <c r="B42" s="50" t="s">
        <v>72</v>
      </c>
      <c r="C42" s="51">
        <v>190523</v>
      </c>
      <c r="D42" s="51">
        <v>93646</v>
      </c>
      <c r="E42" s="51">
        <v>96877</v>
      </c>
      <c r="F42" s="53">
        <v>297</v>
      </c>
      <c r="G42" s="53">
        <v>78</v>
      </c>
      <c r="H42" s="53">
        <v>219</v>
      </c>
      <c r="I42" s="54">
        <v>1.5588669084572466</v>
      </c>
      <c r="J42" s="52">
        <v>190820</v>
      </c>
      <c r="K42" s="52">
        <v>93726</v>
      </c>
      <c r="L42" s="52">
        <v>97094</v>
      </c>
      <c r="M42" s="44" t="s">
        <v>0</v>
      </c>
    </row>
    <row r="43" spans="1:13" s="50" customFormat="1" ht="8.4" customHeight="1">
      <c r="A43" s="49">
        <v>453</v>
      </c>
      <c r="B43" s="50" t="s">
        <v>73</v>
      </c>
      <c r="C43" s="51">
        <v>175106</v>
      </c>
      <c r="D43" s="51">
        <v>88990</v>
      </c>
      <c r="E43" s="51">
        <v>86116</v>
      </c>
      <c r="F43" s="53">
        <v>178</v>
      </c>
      <c r="G43" s="53">
        <v>3</v>
      </c>
      <c r="H43" s="53">
        <v>175</v>
      </c>
      <c r="I43" s="54">
        <v>1.0165271321371057</v>
      </c>
      <c r="J43" s="52">
        <v>175284</v>
      </c>
      <c r="K43" s="52">
        <v>88995</v>
      </c>
      <c r="L43" s="52">
        <v>86289</v>
      </c>
      <c r="M43" s="44" t="s">
        <v>0</v>
      </c>
    </row>
    <row r="44" spans="1:13" s="50" customFormat="1" ht="8.4" customHeight="1">
      <c r="A44" s="49">
        <v>454</v>
      </c>
      <c r="B44" s="50" t="s">
        <v>74</v>
      </c>
      <c r="C44" s="51">
        <v>330545</v>
      </c>
      <c r="D44" s="51">
        <v>167747</v>
      </c>
      <c r="E44" s="51">
        <v>162798</v>
      </c>
      <c r="F44" s="53">
        <v>843</v>
      </c>
      <c r="G44" s="53">
        <v>387</v>
      </c>
      <c r="H44" s="53">
        <v>456</v>
      </c>
      <c r="I44" s="54">
        <v>2.5503335400626237</v>
      </c>
      <c r="J44" s="52">
        <v>331340</v>
      </c>
      <c r="K44" s="52">
        <v>168095</v>
      </c>
      <c r="L44" s="52">
        <v>163245</v>
      </c>
      <c r="M44" s="44" t="s">
        <v>0</v>
      </c>
    </row>
    <row r="45" spans="1:13" s="50" customFormat="1" ht="8.4" customHeight="1">
      <c r="A45" s="49">
        <v>455</v>
      </c>
      <c r="B45" s="50" t="s">
        <v>75</v>
      </c>
      <c r="C45" s="51">
        <v>99039</v>
      </c>
      <c r="D45" s="51">
        <v>48237</v>
      </c>
      <c r="E45" s="51">
        <v>50802</v>
      </c>
      <c r="F45" s="53">
        <v>116</v>
      </c>
      <c r="G45" s="53">
        <v>42</v>
      </c>
      <c r="H45" s="53">
        <v>74</v>
      </c>
      <c r="I45" s="54">
        <v>1.1712557679298055</v>
      </c>
      <c r="J45" s="52">
        <v>99162</v>
      </c>
      <c r="K45" s="52">
        <v>48284</v>
      </c>
      <c r="L45" s="52">
        <v>50878</v>
      </c>
      <c r="M45" s="44" t="s">
        <v>0</v>
      </c>
    </row>
    <row r="46" spans="1:13" s="50" customFormat="1" ht="8.4" customHeight="1">
      <c r="A46" s="49">
        <v>456</v>
      </c>
      <c r="B46" s="50" t="s">
        <v>76</v>
      </c>
      <c r="C46" s="51">
        <v>138372</v>
      </c>
      <c r="D46" s="51">
        <v>69216</v>
      </c>
      <c r="E46" s="51">
        <v>69156</v>
      </c>
      <c r="F46" s="53">
        <v>375</v>
      </c>
      <c r="G46" s="53">
        <v>192</v>
      </c>
      <c r="H46" s="53">
        <v>183</v>
      </c>
      <c r="I46" s="54">
        <v>2.7100858555199028</v>
      </c>
      <c r="J46" s="52">
        <v>138747</v>
      </c>
      <c r="K46" s="52">
        <v>69406</v>
      </c>
      <c r="L46" s="52">
        <v>69341</v>
      </c>
      <c r="M46" s="44" t="s">
        <v>0</v>
      </c>
    </row>
    <row r="47" spans="1:13" s="50" customFormat="1" ht="8.4" customHeight="1">
      <c r="A47" s="49">
        <v>457</v>
      </c>
      <c r="B47" s="50" t="s">
        <v>77</v>
      </c>
      <c r="C47" s="51">
        <v>172178</v>
      </c>
      <c r="D47" s="51">
        <v>85822</v>
      </c>
      <c r="E47" s="51">
        <v>86356</v>
      </c>
      <c r="F47" s="53">
        <v>446</v>
      </c>
      <c r="G47" s="53">
        <v>212</v>
      </c>
      <c r="H47" s="53">
        <v>234</v>
      </c>
      <c r="I47" s="54">
        <v>2.5903425524747647</v>
      </c>
      <c r="J47" s="52">
        <v>172607</v>
      </c>
      <c r="K47" s="52">
        <v>86017</v>
      </c>
      <c r="L47" s="52">
        <v>86590</v>
      </c>
      <c r="M47" s="44" t="s">
        <v>0</v>
      </c>
    </row>
    <row r="48" spans="1:13" s="50" customFormat="1" ht="8.4" customHeight="1">
      <c r="A48" s="49">
        <v>458</v>
      </c>
      <c r="B48" s="50" t="s">
        <v>78</v>
      </c>
      <c r="C48" s="51">
        <v>132650</v>
      </c>
      <c r="D48" s="51">
        <v>65859</v>
      </c>
      <c r="E48" s="51">
        <v>66791</v>
      </c>
      <c r="F48" s="53">
        <v>-569</v>
      </c>
      <c r="G48" s="53">
        <v>-335</v>
      </c>
      <c r="H48" s="53">
        <v>-234</v>
      </c>
      <c r="I48" s="54">
        <v>-4.2894836034677724</v>
      </c>
      <c r="J48" s="52">
        <v>132079</v>
      </c>
      <c r="K48" s="52">
        <v>65521</v>
      </c>
      <c r="L48" s="52">
        <v>66558</v>
      </c>
      <c r="M48" s="44" t="s">
        <v>0</v>
      </c>
    </row>
    <row r="49" spans="1:13" s="50" customFormat="1" ht="8.4" customHeight="1">
      <c r="A49" s="49">
        <v>459</v>
      </c>
      <c r="B49" s="50" t="s">
        <v>79</v>
      </c>
      <c r="C49" s="51">
        <v>360600</v>
      </c>
      <c r="D49" s="51">
        <v>178899</v>
      </c>
      <c r="E49" s="51">
        <v>181701</v>
      </c>
      <c r="F49" s="214">
        <v>1125</v>
      </c>
      <c r="G49" s="53">
        <v>651</v>
      </c>
      <c r="H49" s="53">
        <v>474</v>
      </c>
      <c r="I49" s="54">
        <v>3.1198003327787021</v>
      </c>
      <c r="J49" s="52">
        <v>361703</v>
      </c>
      <c r="K49" s="52">
        <v>179534</v>
      </c>
      <c r="L49" s="52">
        <v>182169</v>
      </c>
      <c r="M49" s="44" t="s">
        <v>0</v>
      </c>
    </row>
    <row r="50" spans="1:13" s="50" customFormat="1" ht="8.4" customHeight="1">
      <c r="A50" s="49">
        <v>460</v>
      </c>
      <c r="B50" s="50" t="s">
        <v>80</v>
      </c>
      <c r="C50" s="51">
        <v>144339</v>
      </c>
      <c r="D50" s="51">
        <v>72840</v>
      </c>
      <c r="E50" s="51">
        <v>71499</v>
      </c>
      <c r="F50" s="53">
        <v>499</v>
      </c>
      <c r="G50" s="53">
        <v>242</v>
      </c>
      <c r="H50" s="53">
        <v>257</v>
      </c>
      <c r="I50" s="54">
        <v>3.4571390961555784</v>
      </c>
      <c r="J50" s="52">
        <v>144848</v>
      </c>
      <c r="K50" s="52">
        <v>73090</v>
      </c>
      <c r="L50" s="52">
        <v>71758</v>
      </c>
      <c r="M50" s="44" t="s">
        <v>0</v>
      </c>
    </row>
    <row r="51" spans="1:13" s="50" customFormat="1" ht="8.4" customHeight="1">
      <c r="A51" s="49">
        <v>461</v>
      </c>
      <c r="B51" s="50" t="s">
        <v>81</v>
      </c>
      <c r="C51" s="51">
        <v>88465</v>
      </c>
      <c r="D51" s="51">
        <v>44257</v>
      </c>
      <c r="E51" s="51">
        <v>44208</v>
      </c>
      <c r="F51" s="53">
        <v>35</v>
      </c>
      <c r="G51" s="53">
        <v>14</v>
      </c>
      <c r="H51" s="53">
        <v>21</v>
      </c>
      <c r="I51" s="54">
        <v>0.39563669247725086</v>
      </c>
      <c r="J51" s="52">
        <v>88492</v>
      </c>
      <c r="K51" s="52">
        <v>44267</v>
      </c>
      <c r="L51" s="52">
        <v>44225</v>
      </c>
      <c r="M51" s="44" t="s">
        <v>0</v>
      </c>
    </row>
    <row r="52" spans="1:13" s="50" customFormat="1" ht="8.4" customHeight="1">
      <c r="A52" s="49">
        <v>462</v>
      </c>
      <c r="B52" s="50" t="s">
        <v>82</v>
      </c>
      <c r="C52" s="51">
        <v>57577</v>
      </c>
      <c r="D52" s="51">
        <v>28160</v>
      </c>
      <c r="E52" s="51">
        <v>29417</v>
      </c>
      <c r="F52" s="180">
        <v>0</v>
      </c>
      <c r="G52" s="53">
        <v>29</v>
      </c>
      <c r="H52" s="53">
        <v>-29</v>
      </c>
      <c r="I52" s="180">
        <v>0</v>
      </c>
      <c r="J52" s="52">
        <v>57563</v>
      </c>
      <c r="K52" s="52">
        <v>28181</v>
      </c>
      <c r="L52" s="52">
        <v>29382</v>
      </c>
      <c r="M52" s="44" t="s">
        <v>0</v>
      </c>
    </row>
    <row r="53" spans="1:13" s="57" customFormat="1" ht="12" customHeight="1">
      <c r="A53" s="176">
        <v>4</v>
      </c>
      <c r="B53" s="177" t="s">
        <v>200</v>
      </c>
      <c r="C53" s="178">
        <v>2551282</v>
      </c>
      <c r="D53" s="178">
        <v>1265804</v>
      </c>
      <c r="E53" s="178">
        <v>1285478</v>
      </c>
      <c r="F53" s="146">
        <v>3851</v>
      </c>
      <c r="G53" s="146">
        <v>1787</v>
      </c>
      <c r="H53" s="146">
        <v>2064</v>
      </c>
      <c r="I53" s="179">
        <v>1.5094372162700946</v>
      </c>
      <c r="J53" s="178">
        <v>2555062</v>
      </c>
      <c r="K53" s="178">
        <v>1267545</v>
      </c>
      <c r="L53" s="178">
        <v>1287517</v>
      </c>
      <c r="M53" s="117" t="s">
        <v>0</v>
      </c>
    </row>
    <row r="54" spans="1:13" s="55" customFormat="1" ht="13.95" customHeight="1">
      <c r="A54" s="215" t="s">
        <v>83</v>
      </c>
      <c r="B54" s="57" t="s">
        <v>84</v>
      </c>
      <c r="C54" s="178">
        <v>8015257</v>
      </c>
      <c r="D54" s="178">
        <v>3957948</v>
      </c>
      <c r="E54" s="178">
        <v>4057309</v>
      </c>
      <c r="F54" s="146">
        <v>10748</v>
      </c>
      <c r="G54" s="146">
        <v>5408</v>
      </c>
      <c r="H54" s="146">
        <v>5340</v>
      </c>
      <c r="I54" s="179">
        <v>1.3409426547395797</v>
      </c>
      <c r="J54" s="178">
        <v>8025848</v>
      </c>
      <c r="K54" s="178">
        <v>3963262</v>
      </c>
      <c r="L54" s="178">
        <v>4062586</v>
      </c>
      <c r="M54" s="44" t="s">
        <v>0</v>
      </c>
    </row>
    <row r="55" spans="1:13" s="58" customFormat="1" ht="13.95" customHeight="1">
      <c r="A55" s="197" t="s">
        <v>85</v>
      </c>
      <c r="B55" s="197"/>
      <c r="C55" s="197"/>
      <c r="D55" s="197"/>
      <c r="E55" s="197"/>
      <c r="F55" s="197"/>
      <c r="G55" s="197"/>
      <c r="H55" s="197"/>
      <c r="I55" s="197"/>
      <c r="J55" s="197"/>
      <c r="K55" s="197"/>
      <c r="L55" s="197"/>
      <c r="M55" s="44" t="s">
        <v>0</v>
      </c>
    </row>
    <row r="56" spans="1:13" ht="8.4" customHeight="1">
      <c r="A56" s="175">
        <v>153017</v>
      </c>
      <c r="B56" s="56" t="s">
        <v>86</v>
      </c>
      <c r="C56" s="51">
        <v>50070</v>
      </c>
      <c r="D56" s="51">
        <v>24655</v>
      </c>
      <c r="E56" s="51">
        <v>25415</v>
      </c>
      <c r="F56" s="147">
        <v>3</v>
      </c>
      <c r="G56" s="53">
        <v>-24</v>
      </c>
      <c r="H56" s="53">
        <v>27</v>
      </c>
      <c r="I56" s="54">
        <v>5.9916117435590173E-2</v>
      </c>
      <c r="J56" s="52">
        <v>50076</v>
      </c>
      <c r="K56" s="52">
        <v>24632</v>
      </c>
      <c r="L56" s="52">
        <v>25444</v>
      </c>
      <c r="M56" s="44" t="s">
        <v>0</v>
      </c>
    </row>
    <row r="57" spans="1:13" ht="8.4" customHeight="1">
      <c r="A57" s="175">
        <v>157006</v>
      </c>
      <c r="B57" s="56" t="s">
        <v>87</v>
      </c>
      <c r="C57" s="51">
        <v>50383</v>
      </c>
      <c r="D57" s="51">
        <v>24871</v>
      </c>
      <c r="E57" s="51">
        <v>25512</v>
      </c>
      <c r="F57" s="147">
        <v>61</v>
      </c>
      <c r="G57" s="53">
        <v>45</v>
      </c>
      <c r="H57" s="53">
        <v>16</v>
      </c>
      <c r="I57" s="54">
        <v>1.2107258400651013</v>
      </c>
      <c r="J57" s="52">
        <v>50452</v>
      </c>
      <c r="K57" s="52">
        <v>24921</v>
      </c>
      <c r="L57" s="52">
        <v>25531</v>
      </c>
      <c r="M57" s="44" t="s">
        <v>0</v>
      </c>
    </row>
    <row r="58" spans="1:13" ht="8.4" customHeight="1">
      <c r="A58" s="175">
        <v>158037</v>
      </c>
      <c r="B58" s="56" t="s">
        <v>88</v>
      </c>
      <c r="C58" s="51">
        <v>52054</v>
      </c>
      <c r="D58" s="51">
        <v>25539</v>
      </c>
      <c r="E58" s="51">
        <v>26515</v>
      </c>
      <c r="F58" s="147">
        <v>-73</v>
      </c>
      <c r="G58" s="53">
        <v>-33</v>
      </c>
      <c r="H58" s="53">
        <v>-40</v>
      </c>
      <c r="I58" s="54">
        <v>-1.402389825949975</v>
      </c>
      <c r="J58" s="52">
        <v>51991</v>
      </c>
      <c r="K58" s="52">
        <v>25516</v>
      </c>
      <c r="L58" s="52">
        <v>26475</v>
      </c>
      <c r="M58" s="44" t="s">
        <v>0</v>
      </c>
    </row>
    <row r="59" spans="1:13" ht="8.4" customHeight="1">
      <c r="A59" s="175" t="s">
        <v>89</v>
      </c>
      <c r="B59" s="56" t="s">
        <v>90</v>
      </c>
      <c r="C59" s="51">
        <v>116754</v>
      </c>
      <c r="D59" s="51">
        <v>56815</v>
      </c>
      <c r="E59" s="51">
        <v>59939</v>
      </c>
      <c r="F59" s="147">
        <v>-922</v>
      </c>
      <c r="G59" s="53">
        <v>-398</v>
      </c>
      <c r="H59" s="53">
        <v>-524</v>
      </c>
      <c r="I59" s="54">
        <v>-7.8969457149219719</v>
      </c>
      <c r="J59" s="52">
        <v>115841</v>
      </c>
      <c r="K59" s="52">
        <v>56429</v>
      </c>
      <c r="L59" s="52">
        <v>59412</v>
      </c>
      <c r="M59" s="44" t="s">
        <v>0</v>
      </c>
    </row>
    <row r="60" spans="1:13" ht="8.4" customHeight="1">
      <c r="A60" s="175" t="s">
        <v>91</v>
      </c>
      <c r="B60" s="56" t="s">
        <v>92</v>
      </c>
      <c r="C60" s="51">
        <v>60723</v>
      </c>
      <c r="D60" s="51">
        <v>29548</v>
      </c>
      <c r="E60" s="51">
        <v>31175</v>
      </c>
      <c r="F60" s="147">
        <v>20</v>
      </c>
      <c r="G60" s="53">
        <v>36</v>
      </c>
      <c r="H60" s="53">
        <v>-16</v>
      </c>
      <c r="I60" s="54">
        <v>0.32936449121420219</v>
      </c>
      <c r="J60" s="52">
        <v>60744</v>
      </c>
      <c r="K60" s="52">
        <v>29582</v>
      </c>
      <c r="L60" s="52">
        <v>31162</v>
      </c>
      <c r="M60" s="44" t="s">
        <v>0</v>
      </c>
    </row>
    <row r="61" spans="1:13" ht="8.4" customHeight="1">
      <c r="A61" s="175" t="s">
        <v>93</v>
      </c>
      <c r="B61" s="56" t="s">
        <v>94</v>
      </c>
      <c r="C61" s="51">
        <v>54779</v>
      </c>
      <c r="D61" s="51">
        <v>26973</v>
      </c>
      <c r="E61" s="51">
        <v>27806</v>
      </c>
      <c r="F61" s="147">
        <v>2</v>
      </c>
      <c r="G61" s="53">
        <v>-5</v>
      </c>
      <c r="H61" s="53">
        <v>7</v>
      </c>
      <c r="I61" s="54">
        <v>3.6510341554245235E-2</v>
      </c>
      <c r="J61" s="52">
        <v>54794</v>
      </c>
      <c r="K61" s="52">
        <v>26974</v>
      </c>
      <c r="L61" s="52">
        <v>27820</v>
      </c>
      <c r="M61" s="44" t="s">
        <v>0</v>
      </c>
    </row>
    <row r="62" spans="1:13" ht="8.4" customHeight="1">
      <c r="A62" s="175">
        <v>252006</v>
      </c>
      <c r="B62" s="56" t="s">
        <v>95</v>
      </c>
      <c r="C62" s="51">
        <v>57233</v>
      </c>
      <c r="D62" s="51">
        <v>27361</v>
      </c>
      <c r="E62" s="51">
        <v>29872</v>
      </c>
      <c r="F62" s="147">
        <v>28</v>
      </c>
      <c r="G62" s="53">
        <v>9</v>
      </c>
      <c r="H62" s="53">
        <v>19</v>
      </c>
      <c r="I62" s="54">
        <v>0.48922824244753904</v>
      </c>
      <c r="J62" s="52">
        <v>57263</v>
      </c>
      <c r="K62" s="52">
        <v>27373</v>
      </c>
      <c r="L62" s="52">
        <v>29890</v>
      </c>
      <c r="M62" s="44" t="s">
        <v>0</v>
      </c>
    </row>
    <row r="63" spans="1:13" ht="8.4" customHeight="1">
      <c r="A63" s="175">
        <v>254021</v>
      </c>
      <c r="B63" s="56" t="s">
        <v>96</v>
      </c>
      <c r="C63" s="51">
        <v>100339</v>
      </c>
      <c r="D63" s="51">
        <v>48085</v>
      </c>
      <c r="E63" s="51">
        <v>52254</v>
      </c>
      <c r="F63" s="147">
        <v>-298</v>
      </c>
      <c r="G63" s="53">
        <v>-148</v>
      </c>
      <c r="H63" s="53">
        <v>-150</v>
      </c>
      <c r="I63" s="54">
        <v>-2.9699319307547416</v>
      </c>
      <c r="J63" s="52">
        <v>100028</v>
      </c>
      <c r="K63" s="52">
        <v>47930</v>
      </c>
      <c r="L63" s="52">
        <v>52098</v>
      </c>
      <c r="M63" s="44" t="s">
        <v>0</v>
      </c>
    </row>
    <row r="64" spans="1:13" ht="8.4" customHeight="1">
      <c r="A64" s="175">
        <v>351006</v>
      </c>
      <c r="B64" s="56" t="s">
        <v>97</v>
      </c>
      <c r="C64" s="51">
        <v>69327</v>
      </c>
      <c r="D64" s="51">
        <v>33599</v>
      </c>
      <c r="E64" s="51">
        <v>35728</v>
      </c>
      <c r="F64" s="147">
        <v>-75</v>
      </c>
      <c r="G64" s="53">
        <v>-44</v>
      </c>
      <c r="H64" s="53">
        <v>-31</v>
      </c>
      <c r="I64" s="54">
        <v>-1.0818295902029513</v>
      </c>
      <c r="J64" s="52">
        <v>69253</v>
      </c>
      <c r="K64" s="52">
        <v>33551</v>
      </c>
      <c r="L64" s="52">
        <v>35702</v>
      </c>
      <c r="M64" s="44" t="s">
        <v>0</v>
      </c>
    </row>
    <row r="65" spans="1:13" ht="8.4" customHeight="1">
      <c r="A65" s="175">
        <v>352011</v>
      </c>
      <c r="B65" s="56" t="s">
        <v>98</v>
      </c>
      <c r="C65" s="51">
        <v>48366</v>
      </c>
      <c r="D65" s="51">
        <v>22881</v>
      </c>
      <c r="E65" s="51">
        <v>25485</v>
      </c>
      <c r="F65" s="147">
        <v>135</v>
      </c>
      <c r="G65" s="53">
        <v>84</v>
      </c>
      <c r="H65" s="53">
        <v>51</v>
      </c>
      <c r="I65" s="54">
        <v>2.7912169705991814</v>
      </c>
      <c r="J65" s="52">
        <v>48502</v>
      </c>
      <c r="K65" s="52">
        <v>22969</v>
      </c>
      <c r="L65" s="52">
        <v>25533</v>
      </c>
      <c r="M65" s="44" t="s">
        <v>0</v>
      </c>
    </row>
    <row r="66" spans="1:13" ht="8.4" customHeight="1">
      <c r="A66" s="175">
        <v>355022</v>
      </c>
      <c r="B66" s="56" t="s">
        <v>99</v>
      </c>
      <c r="C66" s="51">
        <v>75456</v>
      </c>
      <c r="D66" s="51">
        <v>36416</v>
      </c>
      <c r="E66" s="51">
        <v>39040</v>
      </c>
      <c r="F66" s="147">
        <v>-130</v>
      </c>
      <c r="G66" s="53">
        <v>-115</v>
      </c>
      <c r="H66" s="53">
        <v>-15</v>
      </c>
      <c r="I66" s="54">
        <v>-1.7228583545377438</v>
      </c>
      <c r="J66" s="52">
        <v>75330</v>
      </c>
      <c r="K66" s="52">
        <v>36305</v>
      </c>
      <c r="L66" s="52">
        <v>39025</v>
      </c>
      <c r="M66" s="44" t="s">
        <v>0</v>
      </c>
    </row>
    <row r="67" spans="1:13" ht="8.4" customHeight="1">
      <c r="A67" s="175">
        <v>359038</v>
      </c>
      <c r="B67" s="56" t="s">
        <v>100</v>
      </c>
      <c r="C67" s="51">
        <v>47373</v>
      </c>
      <c r="D67" s="51">
        <v>23090</v>
      </c>
      <c r="E67" s="51">
        <v>24283</v>
      </c>
      <c r="F67" s="147">
        <v>217</v>
      </c>
      <c r="G67" s="53">
        <v>80</v>
      </c>
      <c r="H67" s="53">
        <v>137</v>
      </c>
      <c r="I67" s="54">
        <v>4.5806683131741712</v>
      </c>
      <c r="J67" s="52">
        <v>47589</v>
      </c>
      <c r="K67" s="52">
        <v>23168</v>
      </c>
      <c r="L67" s="52">
        <v>24421</v>
      </c>
      <c r="M67" s="44" t="s">
        <v>0</v>
      </c>
    </row>
    <row r="68" spans="1:13" ht="8.4" customHeight="1">
      <c r="A68" s="175">
        <v>454032</v>
      </c>
      <c r="B68" s="56" t="s">
        <v>101</v>
      </c>
      <c r="C68" s="51">
        <v>55444</v>
      </c>
      <c r="D68" s="51">
        <v>27551</v>
      </c>
      <c r="E68" s="51">
        <v>27893</v>
      </c>
      <c r="F68" s="147">
        <v>145</v>
      </c>
      <c r="G68" s="53">
        <v>65</v>
      </c>
      <c r="H68" s="53">
        <v>80</v>
      </c>
      <c r="I68" s="54">
        <v>2.6152514248611212</v>
      </c>
      <c r="J68" s="52">
        <v>55584</v>
      </c>
      <c r="K68" s="52">
        <v>27613</v>
      </c>
      <c r="L68" s="52">
        <v>27971</v>
      </c>
      <c r="M68" s="44" t="s">
        <v>0</v>
      </c>
    </row>
    <row r="69" spans="1:13" ht="8.4" customHeight="1">
      <c r="A69" s="175">
        <v>456015</v>
      </c>
      <c r="B69" s="56" t="s">
        <v>102</v>
      </c>
      <c r="C69" s="51">
        <v>53922</v>
      </c>
      <c r="D69" s="51">
        <v>26587</v>
      </c>
      <c r="E69" s="51">
        <v>27335</v>
      </c>
      <c r="F69" s="147">
        <v>209</v>
      </c>
      <c r="G69" s="136">
        <v>87</v>
      </c>
      <c r="H69" s="53">
        <v>122</v>
      </c>
      <c r="I69" s="54">
        <v>3.8759689922480622</v>
      </c>
      <c r="J69" s="52">
        <v>54130</v>
      </c>
      <c r="K69" s="52">
        <v>26672</v>
      </c>
      <c r="L69" s="52">
        <v>27458</v>
      </c>
      <c r="M69" s="44" t="s">
        <v>0</v>
      </c>
    </row>
    <row r="70" spans="1:13" ht="8.4" customHeight="1">
      <c r="A70" s="175">
        <v>459024</v>
      </c>
      <c r="B70" s="56" t="s">
        <v>104</v>
      </c>
      <c r="C70" s="51">
        <v>46804</v>
      </c>
      <c r="D70" s="51">
        <v>23234</v>
      </c>
      <c r="E70" s="51">
        <v>23570</v>
      </c>
      <c r="F70" s="147">
        <v>24</v>
      </c>
      <c r="G70" s="53">
        <v>35</v>
      </c>
      <c r="H70" s="180">
        <v>-11</v>
      </c>
      <c r="I70" s="54">
        <v>0.51277668575335444</v>
      </c>
      <c r="J70" s="52">
        <v>46823</v>
      </c>
      <c r="K70" s="52">
        <v>23264</v>
      </c>
      <c r="L70" s="52">
        <v>23559</v>
      </c>
      <c r="M70" s="44" t="s">
        <v>0</v>
      </c>
    </row>
    <row r="71" spans="1:13" ht="3.9" customHeight="1">
      <c r="A71" s="198" t="s">
        <v>201</v>
      </c>
      <c r="B71" s="198"/>
      <c r="C71" s="198"/>
      <c r="D71" s="198"/>
      <c r="E71" s="198"/>
      <c r="F71" s="198"/>
      <c r="G71" s="198"/>
      <c r="H71" s="198"/>
      <c r="I71" s="198"/>
      <c r="J71" s="198"/>
      <c r="K71" s="198"/>
      <c r="L71" s="198"/>
      <c r="M71" s="44" t="s">
        <v>0</v>
      </c>
    </row>
    <row r="72" spans="1:13" ht="15" customHeight="1">
      <c r="A72" s="199" t="s">
        <v>180</v>
      </c>
      <c r="B72" s="199"/>
      <c r="C72" s="199"/>
      <c r="D72" s="199"/>
      <c r="E72" s="199"/>
      <c r="F72" s="199"/>
      <c r="G72" s="199"/>
      <c r="H72" s="199"/>
      <c r="I72" s="199"/>
      <c r="J72" s="199"/>
      <c r="K72" s="199"/>
      <c r="L72" s="199"/>
      <c r="M72" s="44" t="s">
        <v>0</v>
      </c>
    </row>
    <row r="73" spans="1:13" ht="9" customHeight="1">
      <c r="A73" s="194" t="s">
        <v>105</v>
      </c>
      <c r="B73" s="194"/>
      <c r="C73" s="194"/>
      <c r="D73" s="194"/>
      <c r="E73" s="194"/>
      <c r="F73" s="194"/>
      <c r="G73" s="194"/>
      <c r="H73" s="194"/>
      <c r="I73" s="194"/>
      <c r="J73" s="194"/>
      <c r="K73" s="194"/>
      <c r="L73" s="194"/>
      <c r="M73" s="44" t="s">
        <v>0</v>
      </c>
    </row>
    <row r="74" spans="1:13" ht="7.5" customHeight="1">
      <c r="A74" s="118" t="s">
        <v>1</v>
      </c>
      <c r="B74" s="118" t="s">
        <v>1</v>
      </c>
      <c r="C74" s="118" t="s">
        <v>1</v>
      </c>
      <c r="D74" s="118" t="s">
        <v>1</v>
      </c>
      <c r="E74" s="118" t="s">
        <v>1</v>
      </c>
      <c r="F74" s="118" t="s">
        <v>1</v>
      </c>
      <c r="G74" s="118" t="s">
        <v>1</v>
      </c>
      <c r="H74" s="118" t="s">
        <v>1</v>
      </c>
      <c r="I74" s="118" t="s">
        <v>1</v>
      </c>
      <c r="J74" s="118" t="s">
        <v>1</v>
      </c>
      <c r="K74" s="118" t="s">
        <v>1</v>
      </c>
      <c r="L74" s="118" t="s">
        <v>1</v>
      </c>
      <c r="M74" s="119" t="s">
        <v>6</v>
      </c>
    </row>
    <row r="75" spans="1:13" ht="7.5" customHeight="1">
      <c r="A75" s="48"/>
    </row>
    <row r="76" spans="1:13" s="61" customFormat="1" ht="7.5" customHeight="1">
      <c r="A76" s="60"/>
      <c r="I76" s="48"/>
    </row>
    <row r="77" spans="1:13" s="61" customFormat="1" ht="7.5" customHeight="1">
      <c r="A77" s="60"/>
      <c r="I77" s="48"/>
    </row>
    <row r="78" spans="1:13" ht="7.5" customHeight="1">
      <c r="I78" s="48"/>
    </row>
    <row r="79" spans="1:13" ht="7.5" customHeight="1"/>
    <row r="80" spans="1:13"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sheetData>
  <mergeCells count="6">
    <mergeCell ref="A73:L73"/>
    <mergeCell ref="A1:L1"/>
    <mergeCell ref="A2:L2"/>
    <mergeCell ref="A55:L55"/>
    <mergeCell ref="A71:L71"/>
    <mergeCell ref="A72:L72"/>
  </mergeCells>
  <hyperlinks>
    <hyperlink ref="A1:L1" location="Inhalt!A1" tooltip="Zurück zum Inhalt" display="Zurück zum Inhalt" xr:uid="{1655A583-E47D-41E5-97CB-2015D1542B46}"/>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7B322-427A-4BEE-A383-9D79FCD9BA61}">
  <sheetPr>
    <tabColor theme="0"/>
  </sheetPr>
  <dimension ref="A1:O121"/>
  <sheetViews>
    <sheetView zoomScale="180" zoomScaleNormal="180" zoomScalePageLayoutView="150" workbookViewId="0">
      <selection sqref="A1:M1"/>
    </sheetView>
  </sheetViews>
  <sheetFormatPr baseColWidth="10" defaultColWidth="11.44140625" defaultRowHeight="10.5" customHeight="1"/>
  <cols>
    <col min="1" max="1" width="5.44140625" style="76" customWidth="1"/>
    <col min="2" max="2" width="14" style="63" customWidth="1"/>
    <col min="3" max="3" width="5.33203125" style="74" customWidth="1"/>
    <col min="4" max="4" width="6.33203125" style="75" customWidth="1"/>
    <col min="5" max="5" width="6.5546875" style="75" customWidth="1"/>
    <col min="6" max="7" width="6.44140625" style="75" customWidth="1"/>
    <col min="8" max="8" width="6.33203125" style="75" customWidth="1"/>
    <col min="9" max="9" width="7.33203125" style="75" customWidth="1"/>
    <col min="10" max="11" width="6.5546875" style="75" customWidth="1"/>
    <col min="12" max="12" width="5.6640625" style="75" customWidth="1"/>
    <col min="13" max="13" width="7.6640625" style="77" customWidth="1"/>
    <col min="14" max="16384" width="11.44140625" style="63"/>
  </cols>
  <sheetData>
    <row r="1" spans="1:14" ht="13.95" customHeight="1">
      <c r="A1" s="200" t="s">
        <v>106</v>
      </c>
      <c r="B1" s="200"/>
      <c r="C1" s="200"/>
      <c r="D1" s="200"/>
      <c r="E1" s="200"/>
      <c r="F1" s="200"/>
      <c r="G1" s="200"/>
      <c r="H1" s="200"/>
      <c r="I1" s="200"/>
      <c r="J1" s="200"/>
      <c r="K1" s="200"/>
      <c r="L1" s="200"/>
      <c r="M1" s="200"/>
      <c r="N1" s="120" t="s">
        <v>0</v>
      </c>
    </row>
    <row r="2" spans="1:14" s="64" customFormat="1" ht="15" customHeight="1">
      <c r="A2" s="201" t="s">
        <v>237</v>
      </c>
      <c r="B2" s="201"/>
      <c r="C2" s="201"/>
      <c r="D2" s="201"/>
      <c r="E2" s="201"/>
      <c r="F2" s="201"/>
      <c r="G2" s="201"/>
      <c r="H2" s="201"/>
      <c r="I2" s="201"/>
      <c r="J2" s="201"/>
      <c r="K2" s="201"/>
      <c r="L2" s="201"/>
      <c r="M2" s="201"/>
      <c r="N2" s="120" t="s">
        <v>0</v>
      </c>
    </row>
    <row r="3" spans="1:14" s="66" customFormat="1" ht="58.95" customHeight="1">
      <c r="A3" s="148" t="s">
        <v>31</v>
      </c>
      <c r="B3" s="65" t="s">
        <v>32</v>
      </c>
      <c r="C3" s="149" t="s">
        <v>107</v>
      </c>
      <c r="D3" s="149" t="s">
        <v>108</v>
      </c>
      <c r="E3" s="149" t="s">
        <v>109</v>
      </c>
      <c r="F3" s="149" t="s">
        <v>110</v>
      </c>
      <c r="G3" s="149" t="s">
        <v>210</v>
      </c>
      <c r="H3" s="149" t="s">
        <v>202</v>
      </c>
      <c r="I3" s="149" t="s">
        <v>111</v>
      </c>
      <c r="J3" s="149" t="s">
        <v>203</v>
      </c>
      <c r="K3" s="149" t="s">
        <v>204</v>
      </c>
      <c r="L3" s="149" t="s">
        <v>112</v>
      </c>
      <c r="M3" s="150" t="s">
        <v>113</v>
      </c>
      <c r="N3" s="120" t="s">
        <v>0</v>
      </c>
    </row>
    <row r="4" spans="1:14" ht="13.2" customHeight="1">
      <c r="A4" s="151">
        <v>101</v>
      </c>
      <c r="B4" s="152" t="s">
        <v>114</v>
      </c>
      <c r="C4" s="131">
        <v>417</v>
      </c>
      <c r="D4" s="131">
        <v>630</v>
      </c>
      <c r="E4" s="131">
        <v>322</v>
      </c>
      <c r="F4" s="131">
        <v>308</v>
      </c>
      <c r="G4" s="131">
        <v>214</v>
      </c>
      <c r="H4" s="132" t="s">
        <v>103</v>
      </c>
      <c r="I4" s="131">
        <v>718</v>
      </c>
      <c r="J4" s="131">
        <v>331</v>
      </c>
      <c r="K4" s="131">
        <v>387</v>
      </c>
      <c r="L4" s="132" t="s">
        <v>103</v>
      </c>
      <c r="M4" s="133">
        <v>-88</v>
      </c>
      <c r="N4" s="120" t="s">
        <v>0</v>
      </c>
    </row>
    <row r="5" spans="1:14" ht="9" customHeight="1">
      <c r="A5" s="151">
        <v>102</v>
      </c>
      <c r="B5" s="152" t="s">
        <v>115</v>
      </c>
      <c r="C5" s="131">
        <v>141</v>
      </c>
      <c r="D5" s="131">
        <v>302</v>
      </c>
      <c r="E5" s="131">
        <v>155</v>
      </c>
      <c r="F5" s="131">
        <v>147</v>
      </c>
      <c r="G5" s="131">
        <v>93</v>
      </c>
      <c r="H5" s="132" t="s">
        <v>103</v>
      </c>
      <c r="I5" s="131">
        <v>319</v>
      </c>
      <c r="J5" s="131">
        <v>152</v>
      </c>
      <c r="K5" s="131">
        <v>167</v>
      </c>
      <c r="L5" s="132" t="s">
        <v>103</v>
      </c>
      <c r="M5" s="133">
        <v>-17</v>
      </c>
      <c r="N5" s="120" t="s">
        <v>0</v>
      </c>
    </row>
    <row r="6" spans="1:14" ht="9" customHeight="1">
      <c r="A6" s="151">
        <v>103</v>
      </c>
      <c r="B6" s="152" t="s">
        <v>116</v>
      </c>
      <c r="C6" s="131">
        <v>240</v>
      </c>
      <c r="D6" s="131">
        <v>333</v>
      </c>
      <c r="E6" s="131">
        <v>178</v>
      </c>
      <c r="F6" s="131">
        <v>155</v>
      </c>
      <c r="G6" s="131">
        <v>102</v>
      </c>
      <c r="H6" s="132" t="s">
        <v>103</v>
      </c>
      <c r="I6" s="131">
        <v>370</v>
      </c>
      <c r="J6" s="131">
        <v>195</v>
      </c>
      <c r="K6" s="131">
        <v>175</v>
      </c>
      <c r="L6" s="132" t="s">
        <v>103</v>
      </c>
      <c r="M6" s="133">
        <v>-37</v>
      </c>
      <c r="N6" s="120" t="s">
        <v>0</v>
      </c>
    </row>
    <row r="7" spans="1:14" ht="12" customHeight="1">
      <c r="A7" s="151">
        <v>151</v>
      </c>
      <c r="B7" s="152" t="s">
        <v>117</v>
      </c>
      <c r="C7" s="131">
        <v>259</v>
      </c>
      <c r="D7" s="131">
        <v>522</v>
      </c>
      <c r="E7" s="131">
        <v>282</v>
      </c>
      <c r="F7" s="131">
        <v>240</v>
      </c>
      <c r="G7" s="131">
        <v>140</v>
      </c>
      <c r="H7" s="132" t="s">
        <v>103</v>
      </c>
      <c r="I7" s="131">
        <v>448</v>
      </c>
      <c r="J7" s="131">
        <v>224</v>
      </c>
      <c r="K7" s="131">
        <v>224</v>
      </c>
      <c r="L7" s="132" t="s">
        <v>103</v>
      </c>
      <c r="M7" s="133">
        <v>74</v>
      </c>
      <c r="N7" s="120" t="s">
        <v>0</v>
      </c>
    </row>
    <row r="8" spans="1:14" ht="9" customHeight="1">
      <c r="A8" s="151">
        <v>153</v>
      </c>
      <c r="B8" s="152" t="s">
        <v>118</v>
      </c>
      <c r="C8" s="131">
        <v>271</v>
      </c>
      <c r="D8" s="131">
        <v>274</v>
      </c>
      <c r="E8" s="131">
        <v>136</v>
      </c>
      <c r="F8" s="131">
        <v>138</v>
      </c>
      <c r="G8" s="131">
        <v>91</v>
      </c>
      <c r="H8" s="132" t="s">
        <v>103</v>
      </c>
      <c r="I8" s="131">
        <v>505</v>
      </c>
      <c r="J8" s="131">
        <v>241</v>
      </c>
      <c r="K8" s="131">
        <v>264</v>
      </c>
      <c r="L8" s="132" t="s">
        <v>103</v>
      </c>
      <c r="M8" s="133">
        <v>-231</v>
      </c>
      <c r="N8" s="120" t="s">
        <v>0</v>
      </c>
    </row>
    <row r="9" spans="1:14" ht="9" customHeight="1">
      <c r="A9" s="151">
        <v>154</v>
      </c>
      <c r="B9" s="152" t="s">
        <v>119</v>
      </c>
      <c r="C9" s="131">
        <v>119</v>
      </c>
      <c r="D9" s="131">
        <v>221</v>
      </c>
      <c r="E9" s="131">
        <v>122</v>
      </c>
      <c r="F9" s="131">
        <v>99</v>
      </c>
      <c r="G9" s="131">
        <v>70</v>
      </c>
      <c r="H9" s="132" t="s">
        <v>103</v>
      </c>
      <c r="I9" s="131">
        <v>287</v>
      </c>
      <c r="J9" s="131">
        <v>150</v>
      </c>
      <c r="K9" s="131">
        <v>137</v>
      </c>
      <c r="L9" s="132" t="s">
        <v>103</v>
      </c>
      <c r="M9" s="133">
        <v>-66</v>
      </c>
      <c r="N9" s="120" t="s">
        <v>0</v>
      </c>
    </row>
    <row r="10" spans="1:14" ht="9" customHeight="1">
      <c r="A10" s="151">
        <v>155</v>
      </c>
      <c r="B10" s="152" t="s">
        <v>120</v>
      </c>
      <c r="C10" s="131">
        <v>260</v>
      </c>
      <c r="D10" s="131">
        <v>288</v>
      </c>
      <c r="E10" s="131">
        <v>145</v>
      </c>
      <c r="F10" s="131">
        <v>143</v>
      </c>
      <c r="G10" s="131">
        <v>103</v>
      </c>
      <c r="H10" s="132" t="s">
        <v>103</v>
      </c>
      <c r="I10" s="131">
        <v>438</v>
      </c>
      <c r="J10" s="131">
        <v>219</v>
      </c>
      <c r="K10" s="131">
        <v>219</v>
      </c>
      <c r="L10" s="132" t="s">
        <v>103</v>
      </c>
      <c r="M10" s="133">
        <v>-150</v>
      </c>
      <c r="N10" s="120" t="s">
        <v>0</v>
      </c>
    </row>
    <row r="11" spans="1:14" ht="9" customHeight="1">
      <c r="A11" s="151">
        <v>157</v>
      </c>
      <c r="B11" s="152" t="s">
        <v>121</v>
      </c>
      <c r="C11" s="131">
        <v>210</v>
      </c>
      <c r="D11" s="131">
        <v>367</v>
      </c>
      <c r="E11" s="131">
        <v>196</v>
      </c>
      <c r="F11" s="131">
        <v>171</v>
      </c>
      <c r="G11" s="131">
        <v>103</v>
      </c>
      <c r="H11" s="132" t="s">
        <v>103</v>
      </c>
      <c r="I11" s="131">
        <v>391</v>
      </c>
      <c r="J11" s="131">
        <v>181</v>
      </c>
      <c r="K11" s="131">
        <v>210</v>
      </c>
      <c r="L11" s="132" t="s">
        <v>103</v>
      </c>
      <c r="M11" s="133">
        <v>-24</v>
      </c>
      <c r="N11" s="120" t="s">
        <v>0</v>
      </c>
    </row>
    <row r="12" spans="1:14" ht="9" customHeight="1">
      <c r="A12" s="151">
        <v>158</v>
      </c>
      <c r="B12" s="152" t="s">
        <v>122</v>
      </c>
      <c r="C12" s="131">
        <v>218</v>
      </c>
      <c r="D12" s="131">
        <v>293</v>
      </c>
      <c r="E12" s="131">
        <v>151</v>
      </c>
      <c r="F12" s="131">
        <v>142</v>
      </c>
      <c r="G12" s="131">
        <v>90</v>
      </c>
      <c r="H12" s="132" t="s">
        <v>103</v>
      </c>
      <c r="I12" s="131">
        <v>406</v>
      </c>
      <c r="J12" s="131">
        <v>209</v>
      </c>
      <c r="K12" s="131">
        <v>197</v>
      </c>
      <c r="L12" s="132" t="s">
        <v>103</v>
      </c>
      <c r="M12" s="133">
        <v>-113</v>
      </c>
      <c r="N12" s="120" t="s">
        <v>0</v>
      </c>
    </row>
    <row r="13" spans="1:14" ht="9" customHeight="1">
      <c r="A13" s="151">
        <v>159</v>
      </c>
      <c r="B13" s="152" t="s">
        <v>123</v>
      </c>
      <c r="C13" s="131">
        <v>501</v>
      </c>
      <c r="D13" s="131">
        <v>776</v>
      </c>
      <c r="E13" s="131">
        <v>418</v>
      </c>
      <c r="F13" s="131">
        <v>358</v>
      </c>
      <c r="G13" s="131">
        <v>294</v>
      </c>
      <c r="H13" s="132" t="s">
        <v>103</v>
      </c>
      <c r="I13" s="131">
        <v>995</v>
      </c>
      <c r="J13" s="131">
        <v>490</v>
      </c>
      <c r="K13" s="131">
        <v>505</v>
      </c>
      <c r="L13" s="132" t="s">
        <v>103</v>
      </c>
      <c r="M13" s="133">
        <v>-219</v>
      </c>
      <c r="N13" s="120" t="s">
        <v>0</v>
      </c>
    </row>
    <row r="14" spans="1:14" s="67" customFormat="1" ht="10.95" customHeight="1">
      <c r="A14" s="181">
        <v>1</v>
      </c>
      <c r="B14" s="182" t="s">
        <v>124</v>
      </c>
      <c r="C14" s="153">
        <v>2636</v>
      </c>
      <c r="D14" s="153">
        <v>4006</v>
      </c>
      <c r="E14" s="153">
        <v>2105</v>
      </c>
      <c r="F14" s="153">
        <v>1901</v>
      </c>
      <c r="G14" s="153">
        <v>1300</v>
      </c>
      <c r="H14" s="153">
        <v>24</v>
      </c>
      <c r="I14" s="154">
        <v>4877</v>
      </c>
      <c r="J14" s="154">
        <v>2392</v>
      </c>
      <c r="K14" s="154">
        <v>2485</v>
      </c>
      <c r="L14" s="153">
        <v>8</v>
      </c>
      <c r="M14" s="183">
        <v>-871</v>
      </c>
      <c r="N14" s="120" t="s">
        <v>0</v>
      </c>
    </row>
    <row r="15" spans="1:14" s="69" customFormat="1" ht="12" customHeight="1">
      <c r="A15" s="151">
        <v>241</v>
      </c>
      <c r="B15" s="68" t="s">
        <v>125</v>
      </c>
      <c r="C15" s="135">
        <v>1717</v>
      </c>
      <c r="D15" s="131">
        <v>2981</v>
      </c>
      <c r="E15" s="131">
        <v>1565</v>
      </c>
      <c r="F15" s="134">
        <v>1416</v>
      </c>
      <c r="G15" s="155">
        <v>1012</v>
      </c>
      <c r="H15" s="132" t="s">
        <v>103</v>
      </c>
      <c r="I15" s="131">
        <v>3075</v>
      </c>
      <c r="J15" s="131">
        <v>1578</v>
      </c>
      <c r="K15" s="131">
        <v>1497</v>
      </c>
      <c r="L15" s="132" t="s">
        <v>103</v>
      </c>
      <c r="M15" s="133">
        <v>-94</v>
      </c>
      <c r="N15" s="120" t="s">
        <v>0</v>
      </c>
    </row>
    <row r="16" spans="1:14" ht="9" customHeight="1">
      <c r="A16" s="70">
        <v>241001</v>
      </c>
      <c r="B16" s="71" t="s">
        <v>126</v>
      </c>
      <c r="C16" s="135">
        <v>644</v>
      </c>
      <c r="D16" s="131">
        <v>1525</v>
      </c>
      <c r="E16" s="131">
        <v>812</v>
      </c>
      <c r="F16" s="134">
        <v>713</v>
      </c>
      <c r="G16" s="155">
        <v>568</v>
      </c>
      <c r="H16" s="132" t="s">
        <v>103</v>
      </c>
      <c r="I16" s="131">
        <v>1304</v>
      </c>
      <c r="J16" s="131">
        <v>638</v>
      </c>
      <c r="K16" s="131">
        <v>666</v>
      </c>
      <c r="L16" s="132" t="s">
        <v>103</v>
      </c>
      <c r="M16" s="133">
        <v>221</v>
      </c>
      <c r="N16" s="120" t="s">
        <v>0</v>
      </c>
    </row>
    <row r="17" spans="1:14" ht="9" customHeight="1">
      <c r="A17" s="151">
        <v>251</v>
      </c>
      <c r="B17" s="152" t="s">
        <v>127</v>
      </c>
      <c r="C17" s="135">
        <v>350</v>
      </c>
      <c r="D17" s="155">
        <v>574</v>
      </c>
      <c r="E17" s="155">
        <v>290</v>
      </c>
      <c r="F17" s="135">
        <v>284</v>
      </c>
      <c r="G17" s="155">
        <v>171</v>
      </c>
      <c r="H17" s="132" t="s">
        <v>103</v>
      </c>
      <c r="I17" s="131">
        <v>621</v>
      </c>
      <c r="J17" s="131">
        <v>315</v>
      </c>
      <c r="K17" s="131">
        <v>306</v>
      </c>
      <c r="L17" s="132" t="s">
        <v>103</v>
      </c>
      <c r="M17" s="133">
        <v>-47</v>
      </c>
      <c r="N17" s="120" t="s">
        <v>0</v>
      </c>
    </row>
    <row r="18" spans="1:14" ht="9" customHeight="1">
      <c r="A18" s="151">
        <v>252</v>
      </c>
      <c r="B18" s="152" t="s">
        <v>128</v>
      </c>
      <c r="C18" s="135">
        <v>309</v>
      </c>
      <c r="D18" s="155">
        <v>381</v>
      </c>
      <c r="E18" s="155">
        <v>182</v>
      </c>
      <c r="F18" s="135">
        <v>199</v>
      </c>
      <c r="G18" s="155">
        <v>117</v>
      </c>
      <c r="H18" s="132" t="s">
        <v>103</v>
      </c>
      <c r="I18" s="131">
        <v>501</v>
      </c>
      <c r="J18" s="131">
        <v>258</v>
      </c>
      <c r="K18" s="131">
        <v>243</v>
      </c>
      <c r="L18" s="132" t="s">
        <v>103</v>
      </c>
      <c r="M18" s="133">
        <v>-120</v>
      </c>
      <c r="N18" s="120" t="s">
        <v>0</v>
      </c>
    </row>
    <row r="19" spans="1:14" ht="9" customHeight="1">
      <c r="A19" s="151">
        <v>254</v>
      </c>
      <c r="B19" s="152" t="s">
        <v>129</v>
      </c>
      <c r="C19" s="135">
        <v>425</v>
      </c>
      <c r="D19" s="155">
        <v>686</v>
      </c>
      <c r="E19" s="155">
        <v>338</v>
      </c>
      <c r="F19" s="135">
        <v>348</v>
      </c>
      <c r="G19" s="155">
        <v>227</v>
      </c>
      <c r="H19" s="132" t="s">
        <v>103</v>
      </c>
      <c r="I19" s="131">
        <v>856</v>
      </c>
      <c r="J19" s="131">
        <v>425</v>
      </c>
      <c r="K19" s="131">
        <v>431</v>
      </c>
      <c r="L19" s="132" t="s">
        <v>103</v>
      </c>
      <c r="M19" s="133">
        <v>-170</v>
      </c>
      <c r="N19" s="120" t="s">
        <v>0</v>
      </c>
    </row>
    <row r="20" spans="1:14" ht="9" customHeight="1">
      <c r="A20" s="151">
        <v>255</v>
      </c>
      <c r="B20" s="152" t="s">
        <v>130</v>
      </c>
      <c r="C20" s="135">
        <v>99</v>
      </c>
      <c r="D20" s="155">
        <v>162</v>
      </c>
      <c r="E20" s="155">
        <v>83</v>
      </c>
      <c r="F20" s="135">
        <v>79</v>
      </c>
      <c r="G20" s="155">
        <v>56</v>
      </c>
      <c r="H20" s="132" t="s">
        <v>103</v>
      </c>
      <c r="I20" s="131">
        <v>276</v>
      </c>
      <c r="J20" s="131">
        <v>146</v>
      </c>
      <c r="K20" s="131">
        <v>130</v>
      </c>
      <c r="L20" s="132" t="s">
        <v>103</v>
      </c>
      <c r="M20" s="133">
        <v>-114</v>
      </c>
      <c r="N20" s="120" t="s">
        <v>0</v>
      </c>
    </row>
    <row r="21" spans="1:14" ht="9" customHeight="1">
      <c r="A21" s="151">
        <v>256</v>
      </c>
      <c r="B21" s="152" t="s">
        <v>131</v>
      </c>
      <c r="C21" s="135">
        <v>188</v>
      </c>
      <c r="D21" s="155">
        <v>284</v>
      </c>
      <c r="E21" s="155">
        <v>153</v>
      </c>
      <c r="F21" s="135">
        <v>131</v>
      </c>
      <c r="G21" s="155">
        <v>92</v>
      </c>
      <c r="H21" s="132" t="s">
        <v>103</v>
      </c>
      <c r="I21" s="131">
        <v>417</v>
      </c>
      <c r="J21" s="131">
        <v>205</v>
      </c>
      <c r="K21" s="131">
        <v>212</v>
      </c>
      <c r="L21" s="132" t="s">
        <v>103</v>
      </c>
      <c r="M21" s="133">
        <v>-133</v>
      </c>
      <c r="N21" s="120" t="s">
        <v>0</v>
      </c>
    </row>
    <row r="22" spans="1:14" ht="9" customHeight="1">
      <c r="A22" s="151">
        <v>257</v>
      </c>
      <c r="B22" s="152" t="s">
        <v>132</v>
      </c>
      <c r="C22" s="135">
        <v>327</v>
      </c>
      <c r="D22" s="155">
        <v>368</v>
      </c>
      <c r="E22" s="155">
        <v>186</v>
      </c>
      <c r="F22" s="135">
        <v>182</v>
      </c>
      <c r="G22" s="155">
        <v>113</v>
      </c>
      <c r="H22" s="132" t="s">
        <v>103</v>
      </c>
      <c r="I22" s="131">
        <v>606</v>
      </c>
      <c r="J22" s="131">
        <v>297</v>
      </c>
      <c r="K22" s="131">
        <v>309</v>
      </c>
      <c r="L22" s="132" t="s">
        <v>103</v>
      </c>
      <c r="M22" s="133">
        <v>-238</v>
      </c>
      <c r="N22" s="120" t="s">
        <v>0</v>
      </c>
    </row>
    <row r="23" spans="1:14" s="67" customFormat="1" ht="10.95" customHeight="1">
      <c r="A23" s="181">
        <v>2</v>
      </c>
      <c r="B23" s="182" t="s">
        <v>133</v>
      </c>
      <c r="C23" s="153">
        <v>3415</v>
      </c>
      <c r="D23" s="153">
        <v>5436</v>
      </c>
      <c r="E23" s="153">
        <v>2797</v>
      </c>
      <c r="F23" s="153">
        <v>2639</v>
      </c>
      <c r="G23" s="153">
        <v>1788</v>
      </c>
      <c r="H23" s="153">
        <v>24</v>
      </c>
      <c r="I23" s="154">
        <v>6352</v>
      </c>
      <c r="J23" s="154">
        <v>3224</v>
      </c>
      <c r="K23" s="154">
        <v>3128</v>
      </c>
      <c r="L23" s="153">
        <v>8</v>
      </c>
      <c r="M23" s="183">
        <v>-916</v>
      </c>
      <c r="N23" s="120" t="s">
        <v>0</v>
      </c>
    </row>
    <row r="24" spans="1:14" ht="12" customHeight="1">
      <c r="A24" s="151">
        <v>351</v>
      </c>
      <c r="B24" s="152" t="s">
        <v>134</v>
      </c>
      <c r="C24" s="134">
        <v>388</v>
      </c>
      <c r="D24" s="131">
        <v>460</v>
      </c>
      <c r="E24" s="131">
        <v>238</v>
      </c>
      <c r="F24" s="134">
        <v>222</v>
      </c>
      <c r="G24" s="131">
        <v>144</v>
      </c>
      <c r="H24" s="132" t="s">
        <v>103</v>
      </c>
      <c r="I24" s="131">
        <v>577</v>
      </c>
      <c r="J24" s="131">
        <v>291</v>
      </c>
      <c r="K24" s="131">
        <v>286</v>
      </c>
      <c r="L24" s="132" t="s">
        <v>103</v>
      </c>
      <c r="M24" s="133">
        <v>-117</v>
      </c>
      <c r="N24" s="120" t="s">
        <v>0</v>
      </c>
    </row>
    <row r="25" spans="1:14" ht="9" customHeight="1">
      <c r="A25" s="151">
        <v>352</v>
      </c>
      <c r="B25" s="152" t="s">
        <v>135</v>
      </c>
      <c r="C25" s="134">
        <v>509</v>
      </c>
      <c r="D25" s="131">
        <v>469</v>
      </c>
      <c r="E25" s="131">
        <v>238</v>
      </c>
      <c r="F25" s="134">
        <v>231</v>
      </c>
      <c r="G25" s="131">
        <v>150</v>
      </c>
      <c r="H25" s="132" t="s">
        <v>103</v>
      </c>
      <c r="I25" s="131">
        <v>661</v>
      </c>
      <c r="J25" s="131">
        <v>304</v>
      </c>
      <c r="K25" s="131">
        <v>357</v>
      </c>
      <c r="L25" s="132" t="s">
        <v>103</v>
      </c>
      <c r="M25" s="133">
        <v>-192</v>
      </c>
      <c r="N25" s="120" t="s">
        <v>0</v>
      </c>
    </row>
    <row r="26" spans="1:14" ht="9" customHeight="1">
      <c r="A26" s="151">
        <v>353</v>
      </c>
      <c r="B26" s="152" t="s">
        <v>136</v>
      </c>
      <c r="C26" s="134">
        <v>428</v>
      </c>
      <c r="D26" s="131">
        <v>694</v>
      </c>
      <c r="E26" s="131">
        <v>329</v>
      </c>
      <c r="F26" s="134">
        <v>365</v>
      </c>
      <c r="G26" s="131">
        <v>193</v>
      </c>
      <c r="H26" s="132" t="s">
        <v>103</v>
      </c>
      <c r="I26" s="131">
        <v>745</v>
      </c>
      <c r="J26" s="131">
        <v>370</v>
      </c>
      <c r="K26" s="131">
        <v>375</v>
      </c>
      <c r="L26" s="132" t="s">
        <v>103</v>
      </c>
      <c r="M26" s="133">
        <v>-51</v>
      </c>
      <c r="N26" s="120" t="s">
        <v>0</v>
      </c>
    </row>
    <row r="27" spans="1:14" ht="9" customHeight="1">
      <c r="A27" s="151">
        <v>354</v>
      </c>
      <c r="B27" s="152" t="s">
        <v>137</v>
      </c>
      <c r="C27" s="134">
        <v>94</v>
      </c>
      <c r="D27" s="131">
        <v>86</v>
      </c>
      <c r="E27" s="131">
        <v>51</v>
      </c>
      <c r="F27" s="134">
        <v>35</v>
      </c>
      <c r="G27" s="131">
        <v>30</v>
      </c>
      <c r="H27" s="132" t="s">
        <v>103</v>
      </c>
      <c r="I27" s="131">
        <v>208</v>
      </c>
      <c r="J27" s="131">
        <v>99</v>
      </c>
      <c r="K27" s="131">
        <v>109</v>
      </c>
      <c r="L27" s="132" t="s">
        <v>103</v>
      </c>
      <c r="M27" s="133">
        <v>-122</v>
      </c>
      <c r="N27" s="120" t="s">
        <v>0</v>
      </c>
    </row>
    <row r="28" spans="1:14" ht="9" customHeight="1">
      <c r="A28" s="151">
        <v>355</v>
      </c>
      <c r="B28" s="152" t="s">
        <v>138</v>
      </c>
      <c r="C28" s="134">
        <v>485</v>
      </c>
      <c r="D28" s="131">
        <v>438</v>
      </c>
      <c r="E28" s="131">
        <v>219</v>
      </c>
      <c r="F28" s="134">
        <v>219</v>
      </c>
      <c r="G28" s="131">
        <v>166</v>
      </c>
      <c r="H28" s="132" t="s">
        <v>103</v>
      </c>
      <c r="I28" s="131">
        <v>498</v>
      </c>
      <c r="J28" s="131">
        <v>265</v>
      </c>
      <c r="K28" s="131">
        <v>233</v>
      </c>
      <c r="L28" s="132" t="s">
        <v>103</v>
      </c>
      <c r="M28" s="133">
        <v>-60</v>
      </c>
      <c r="N28" s="120" t="s">
        <v>0</v>
      </c>
    </row>
    <row r="29" spans="1:14" ht="9" customHeight="1">
      <c r="A29" s="151">
        <v>356</v>
      </c>
      <c r="B29" s="152" t="s">
        <v>139</v>
      </c>
      <c r="C29" s="134">
        <v>229</v>
      </c>
      <c r="D29" s="131">
        <v>282</v>
      </c>
      <c r="E29" s="131">
        <v>144</v>
      </c>
      <c r="F29" s="134">
        <v>138</v>
      </c>
      <c r="G29" s="131">
        <v>83</v>
      </c>
      <c r="H29" s="132" t="s">
        <v>103</v>
      </c>
      <c r="I29" s="131">
        <v>344</v>
      </c>
      <c r="J29" s="131">
        <v>184</v>
      </c>
      <c r="K29" s="131">
        <v>160</v>
      </c>
      <c r="L29" s="132" t="s">
        <v>103</v>
      </c>
      <c r="M29" s="133">
        <v>-62</v>
      </c>
      <c r="N29" s="120" t="s">
        <v>0</v>
      </c>
    </row>
    <row r="30" spans="1:14" ht="9" customHeight="1">
      <c r="A30" s="151">
        <v>357</v>
      </c>
      <c r="B30" s="152" t="s">
        <v>140</v>
      </c>
      <c r="C30" s="134">
        <v>329</v>
      </c>
      <c r="D30" s="131">
        <v>404</v>
      </c>
      <c r="E30" s="131">
        <v>217</v>
      </c>
      <c r="F30" s="134">
        <v>187</v>
      </c>
      <c r="G30" s="131">
        <v>129</v>
      </c>
      <c r="H30" s="132" t="s">
        <v>103</v>
      </c>
      <c r="I30" s="131">
        <v>476</v>
      </c>
      <c r="J30" s="131">
        <v>245</v>
      </c>
      <c r="K30" s="131">
        <v>231</v>
      </c>
      <c r="L30" s="132" t="s">
        <v>103</v>
      </c>
      <c r="M30" s="133">
        <v>-72</v>
      </c>
      <c r="N30" s="120" t="s">
        <v>0</v>
      </c>
    </row>
    <row r="31" spans="1:14" ht="9" customHeight="1">
      <c r="A31" s="151">
        <v>358</v>
      </c>
      <c r="B31" s="152" t="s">
        <v>141</v>
      </c>
      <c r="C31" s="134">
        <v>291</v>
      </c>
      <c r="D31" s="131">
        <v>331</v>
      </c>
      <c r="E31" s="131">
        <v>172</v>
      </c>
      <c r="F31" s="134">
        <v>159</v>
      </c>
      <c r="G31" s="131">
        <v>128</v>
      </c>
      <c r="H31" s="132" t="s">
        <v>103</v>
      </c>
      <c r="I31" s="131">
        <v>453</v>
      </c>
      <c r="J31" s="131">
        <v>211</v>
      </c>
      <c r="K31" s="131">
        <v>242</v>
      </c>
      <c r="L31" s="132" t="s">
        <v>103</v>
      </c>
      <c r="M31" s="133">
        <v>-122</v>
      </c>
      <c r="N31" s="120" t="s">
        <v>0</v>
      </c>
    </row>
    <row r="32" spans="1:14" ht="9" customHeight="1">
      <c r="A32" s="151">
        <v>359</v>
      </c>
      <c r="B32" s="152" t="s">
        <v>142</v>
      </c>
      <c r="C32" s="134">
        <v>479</v>
      </c>
      <c r="D32" s="131">
        <v>551</v>
      </c>
      <c r="E32" s="131">
        <v>296</v>
      </c>
      <c r="F32" s="134">
        <v>255</v>
      </c>
      <c r="G32" s="131">
        <v>179</v>
      </c>
      <c r="H32" s="132" t="s">
        <v>103</v>
      </c>
      <c r="I32" s="131">
        <v>594</v>
      </c>
      <c r="J32" s="131">
        <v>318</v>
      </c>
      <c r="K32" s="131">
        <v>276</v>
      </c>
      <c r="L32" s="132" t="s">
        <v>103</v>
      </c>
      <c r="M32" s="133">
        <v>-43</v>
      </c>
      <c r="N32" s="120" t="s">
        <v>0</v>
      </c>
    </row>
    <row r="33" spans="1:14" ht="9" customHeight="1">
      <c r="A33" s="151">
        <v>360</v>
      </c>
      <c r="B33" s="152" t="s">
        <v>143</v>
      </c>
      <c r="C33" s="134">
        <v>121</v>
      </c>
      <c r="D33" s="131">
        <v>191</v>
      </c>
      <c r="E33" s="131">
        <v>94</v>
      </c>
      <c r="F33" s="134">
        <v>97</v>
      </c>
      <c r="G33" s="131">
        <v>75</v>
      </c>
      <c r="H33" s="132" t="s">
        <v>103</v>
      </c>
      <c r="I33" s="131">
        <v>327</v>
      </c>
      <c r="J33" s="131">
        <v>163</v>
      </c>
      <c r="K33" s="131">
        <v>164</v>
      </c>
      <c r="L33" s="132" t="s">
        <v>103</v>
      </c>
      <c r="M33" s="133">
        <v>-136</v>
      </c>
      <c r="N33" s="120" t="s">
        <v>0</v>
      </c>
    </row>
    <row r="34" spans="1:14" ht="9" customHeight="1">
      <c r="A34" s="151">
        <v>361</v>
      </c>
      <c r="B34" s="152" t="s">
        <v>144</v>
      </c>
      <c r="C34" s="134">
        <v>234</v>
      </c>
      <c r="D34" s="131">
        <v>356</v>
      </c>
      <c r="E34" s="131">
        <v>189</v>
      </c>
      <c r="F34" s="134">
        <v>167</v>
      </c>
      <c r="G34" s="131">
        <v>100</v>
      </c>
      <c r="H34" s="132" t="s">
        <v>103</v>
      </c>
      <c r="I34" s="131">
        <v>404</v>
      </c>
      <c r="J34" s="131">
        <v>210</v>
      </c>
      <c r="K34" s="131">
        <v>194</v>
      </c>
      <c r="L34" s="132" t="s">
        <v>103</v>
      </c>
      <c r="M34" s="133">
        <v>-48</v>
      </c>
      <c r="N34" s="120" t="s">
        <v>0</v>
      </c>
    </row>
    <row r="35" spans="1:14" s="72" customFormat="1" ht="10.95" customHeight="1">
      <c r="A35" s="181">
        <v>3</v>
      </c>
      <c r="B35" s="182" t="s">
        <v>138</v>
      </c>
      <c r="C35" s="153">
        <v>3587</v>
      </c>
      <c r="D35" s="153">
        <v>4262</v>
      </c>
      <c r="E35" s="153">
        <v>2187</v>
      </c>
      <c r="F35" s="153">
        <v>2075</v>
      </c>
      <c r="G35" s="153">
        <v>1377</v>
      </c>
      <c r="H35" s="153">
        <v>18</v>
      </c>
      <c r="I35" s="154">
        <v>5287</v>
      </c>
      <c r="J35" s="154">
        <v>2660</v>
      </c>
      <c r="K35" s="154">
        <v>2627</v>
      </c>
      <c r="L35" s="153">
        <v>19</v>
      </c>
      <c r="M35" s="154">
        <v>-1025</v>
      </c>
      <c r="N35" s="120" t="s">
        <v>0</v>
      </c>
    </row>
    <row r="36" spans="1:14" ht="12" customHeight="1">
      <c r="A36" s="151">
        <v>401</v>
      </c>
      <c r="B36" s="152" t="s">
        <v>145</v>
      </c>
      <c r="C36" s="134">
        <v>107</v>
      </c>
      <c r="D36" s="131">
        <v>224</v>
      </c>
      <c r="E36" s="131">
        <v>118</v>
      </c>
      <c r="F36" s="134">
        <v>106</v>
      </c>
      <c r="G36" s="131">
        <v>63</v>
      </c>
      <c r="H36" s="132" t="s">
        <v>103</v>
      </c>
      <c r="I36" s="131">
        <v>210</v>
      </c>
      <c r="J36" s="131">
        <v>119</v>
      </c>
      <c r="K36" s="131">
        <v>91</v>
      </c>
      <c r="L36" s="132" t="s">
        <v>103</v>
      </c>
      <c r="M36" s="133">
        <v>14</v>
      </c>
      <c r="N36" s="120" t="s">
        <v>0</v>
      </c>
    </row>
    <row r="37" spans="1:14" ht="9" customHeight="1">
      <c r="A37" s="151">
        <v>402</v>
      </c>
      <c r="B37" s="152" t="s">
        <v>146</v>
      </c>
      <c r="C37" s="134">
        <v>80</v>
      </c>
      <c r="D37" s="131">
        <v>106</v>
      </c>
      <c r="E37" s="131">
        <v>58</v>
      </c>
      <c r="F37" s="134">
        <v>48</v>
      </c>
      <c r="G37" s="131">
        <v>37</v>
      </c>
      <c r="H37" s="132" t="s">
        <v>103</v>
      </c>
      <c r="I37" s="131">
        <v>171</v>
      </c>
      <c r="J37" s="131">
        <v>84</v>
      </c>
      <c r="K37" s="131">
        <v>87</v>
      </c>
      <c r="L37" s="132" t="s">
        <v>103</v>
      </c>
      <c r="M37" s="133">
        <v>-65</v>
      </c>
      <c r="N37" s="120" t="s">
        <v>0</v>
      </c>
    </row>
    <row r="38" spans="1:14" ht="9" customHeight="1">
      <c r="A38" s="151">
        <v>403</v>
      </c>
      <c r="B38" s="156" t="s">
        <v>213</v>
      </c>
      <c r="C38" s="134">
        <v>300</v>
      </c>
      <c r="D38" s="131">
        <v>467</v>
      </c>
      <c r="E38" s="131">
        <v>243</v>
      </c>
      <c r="F38" s="134">
        <v>224</v>
      </c>
      <c r="G38" s="131">
        <v>158</v>
      </c>
      <c r="H38" s="132" t="s">
        <v>103</v>
      </c>
      <c r="I38" s="131">
        <v>409</v>
      </c>
      <c r="J38" s="131">
        <v>198</v>
      </c>
      <c r="K38" s="131">
        <v>211</v>
      </c>
      <c r="L38" s="132" t="s">
        <v>103</v>
      </c>
      <c r="M38" s="133">
        <v>58</v>
      </c>
      <c r="N38" s="120" t="s">
        <v>0</v>
      </c>
    </row>
    <row r="39" spans="1:14" ht="9" customHeight="1">
      <c r="A39" s="151">
        <v>404</v>
      </c>
      <c r="B39" s="152" t="s">
        <v>148</v>
      </c>
      <c r="C39" s="134">
        <v>250</v>
      </c>
      <c r="D39" s="131">
        <v>473</v>
      </c>
      <c r="E39" s="131">
        <v>227</v>
      </c>
      <c r="F39" s="134">
        <v>246</v>
      </c>
      <c r="G39" s="131">
        <v>159</v>
      </c>
      <c r="H39" s="132" t="s">
        <v>103</v>
      </c>
      <c r="I39" s="131">
        <v>399</v>
      </c>
      <c r="J39" s="131">
        <v>180</v>
      </c>
      <c r="K39" s="131">
        <v>219</v>
      </c>
      <c r="L39" s="132" t="s">
        <v>103</v>
      </c>
      <c r="M39" s="133">
        <v>74</v>
      </c>
      <c r="N39" s="120" t="s">
        <v>0</v>
      </c>
    </row>
    <row r="40" spans="1:14" ht="9" customHeight="1">
      <c r="A40" s="151">
        <v>405</v>
      </c>
      <c r="B40" s="152" t="s">
        <v>149</v>
      </c>
      <c r="C40" s="134">
        <v>85</v>
      </c>
      <c r="D40" s="131">
        <v>169</v>
      </c>
      <c r="E40" s="131">
        <v>88</v>
      </c>
      <c r="F40" s="134">
        <v>81</v>
      </c>
      <c r="G40" s="131">
        <v>70</v>
      </c>
      <c r="H40" s="132" t="s">
        <v>103</v>
      </c>
      <c r="I40" s="131">
        <v>275</v>
      </c>
      <c r="J40" s="131">
        <v>125</v>
      </c>
      <c r="K40" s="131">
        <v>150</v>
      </c>
      <c r="L40" s="132" t="s">
        <v>103</v>
      </c>
      <c r="M40" s="133">
        <v>-106</v>
      </c>
      <c r="N40" s="120" t="s">
        <v>0</v>
      </c>
    </row>
    <row r="41" spans="1:14" ht="9" customHeight="1">
      <c r="A41" s="151">
        <v>451</v>
      </c>
      <c r="B41" s="152" t="s">
        <v>150</v>
      </c>
      <c r="C41" s="134">
        <v>252</v>
      </c>
      <c r="D41" s="131">
        <v>314</v>
      </c>
      <c r="E41" s="131">
        <v>169</v>
      </c>
      <c r="F41" s="134">
        <v>145</v>
      </c>
      <c r="G41" s="131">
        <v>102</v>
      </c>
      <c r="H41" s="132" t="s">
        <v>103</v>
      </c>
      <c r="I41" s="131">
        <v>333</v>
      </c>
      <c r="J41" s="131">
        <v>170</v>
      </c>
      <c r="K41" s="131">
        <v>163</v>
      </c>
      <c r="L41" s="132" t="s">
        <v>103</v>
      </c>
      <c r="M41" s="133">
        <v>-19</v>
      </c>
      <c r="N41" s="120" t="s">
        <v>0</v>
      </c>
    </row>
    <row r="42" spans="1:14" ht="9" customHeight="1">
      <c r="A42" s="151">
        <v>452</v>
      </c>
      <c r="B42" s="152" t="s">
        <v>151</v>
      </c>
      <c r="C42" s="134">
        <v>556</v>
      </c>
      <c r="D42" s="131">
        <v>451</v>
      </c>
      <c r="E42" s="131">
        <v>220</v>
      </c>
      <c r="F42" s="134">
        <v>231</v>
      </c>
      <c r="G42" s="131">
        <v>172</v>
      </c>
      <c r="H42" s="132" t="s">
        <v>103</v>
      </c>
      <c r="I42" s="131">
        <v>603</v>
      </c>
      <c r="J42" s="131">
        <v>301</v>
      </c>
      <c r="K42" s="131">
        <v>302</v>
      </c>
      <c r="L42" s="132" t="s">
        <v>103</v>
      </c>
      <c r="M42" s="133">
        <v>-152</v>
      </c>
      <c r="N42" s="120" t="s">
        <v>0</v>
      </c>
    </row>
    <row r="43" spans="1:14" ht="9" customHeight="1">
      <c r="A43" s="151">
        <v>453</v>
      </c>
      <c r="B43" s="152" t="s">
        <v>152</v>
      </c>
      <c r="C43" s="134">
        <v>342</v>
      </c>
      <c r="D43" s="131">
        <v>571</v>
      </c>
      <c r="E43" s="131">
        <v>277</v>
      </c>
      <c r="F43" s="134">
        <v>294</v>
      </c>
      <c r="G43" s="131">
        <v>144</v>
      </c>
      <c r="H43" s="132" t="s">
        <v>103</v>
      </c>
      <c r="I43" s="131">
        <v>427</v>
      </c>
      <c r="J43" s="131">
        <v>231</v>
      </c>
      <c r="K43" s="131">
        <v>196</v>
      </c>
      <c r="L43" s="132" t="s">
        <v>103</v>
      </c>
      <c r="M43" s="133">
        <v>144</v>
      </c>
      <c r="N43" s="120" t="s">
        <v>0</v>
      </c>
    </row>
    <row r="44" spans="1:14" ht="9" customHeight="1">
      <c r="A44" s="151">
        <v>454</v>
      </c>
      <c r="B44" s="152" t="s">
        <v>153</v>
      </c>
      <c r="C44" s="134">
        <v>585</v>
      </c>
      <c r="D44" s="131">
        <v>955</v>
      </c>
      <c r="E44" s="131">
        <v>521</v>
      </c>
      <c r="F44" s="134">
        <v>434</v>
      </c>
      <c r="G44" s="131">
        <v>240</v>
      </c>
      <c r="H44" s="132" t="s">
        <v>103</v>
      </c>
      <c r="I44" s="131">
        <v>850</v>
      </c>
      <c r="J44" s="131">
        <v>431</v>
      </c>
      <c r="K44" s="131">
        <v>419</v>
      </c>
      <c r="L44" s="132" t="s">
        <v>103</v>
      </c>
      <c r="M44" s="133">
        <v>105</v>
      </c>
      <c r="N44" s="120" t="s">
        <v>0</v>
      </c>
    </row>
    <row r="45" spans="1:14" ht="9" customHeight="1">
      <c r="A45" s="151">
        <v>455</v>
      </c>
      <c r="B45" s="152" t="s">
        <v>154</v>
      </c>
      <c r="C45" s="134">
        <v>310</v>
      </c>
      <c r="D45" s="131">
        <v>257</v>
      </c>
      <c r="E45" s="131">
        <v>144</v>
      </c>
      <c r="F45" s="134">
        <v>113</v>
      </c>
      <c r="G45" s="131">
        <v>101</v>
      </c>
      <c r="H45" s="132" t="s">
        <v>103</v>
      </c>
      <c r="I45" s="131">
        <v>315</v>
      </c>
      <c r="J45" s="131">
        <v>168</v>
      </c>
      <c r="K45" s="131">
        <v>147</v>
      </c>
      <c r="L45" s="132" t="s">
        <v>103</v>
      </c>
      <c r="M45" s="133">
        <v>-58</v>
      </c>
      <c r="N45" s="120" t="s">
        <v>0</v>
      </c>
    </row>
    <row r="46" spans="1:14" ht="9" customHeight="1">
      <c r="A46" s="151">
        <v>456</v>
      </c>
      <c r="B46" s="152" t="s">
        <v>155</v>
      </c>
      <c r="C46" s="134">
        <v>281</v>
      </c>
      <c r="D46" s="131">
        <v>391</v>
      </c>
      <c r="E46" s="131">
        <v>192</v>
      </c>
      <c r="F46" s="134">
        <v>199</v>
      </c>
      <c r="G46" s="131">
        <v>118</v>
      </c>
      <c r="H46" s="132" t="s">
        <v>103</v>
      </c>
      <c r="I46" s="131">
        <v>339</v>
      </c>
      <c r="J46" s="131">
        <v>165</v>
      </c>
      <c r="K46" s="131">
        <v>174</v>
      </c>
      <c r="L46" s="132" t="s">
        <v>103</v>
      </c>
      <c r="M46" s="133">
        <v>52</v>
      </c>
      <c r="N46" s="120" t="s">
        <v>0</v>
      </c>
    </row>
    <row r="47" spans="1:14" ht="9" customHeight="1">
      <c r="A47" s="151">
        <v>457</v>
      </c>
      <c r="B47" s="152" t="s">
        <v>156</v>
      </c>
      <c r="C47" s="134">
        <v>389</v>
      </c>
      <c r="D47" s="131">
        <v>442</v>
      </c>
      <c r="E47" s="131">
        <v>233</v>
      </c>
      <c r="F47" s="134">
        <v>209</v>
      </c>
      <c r="G47" s="131">
        <v>161</v>
      </c>
      <c r="H47" s="132" t="s">
        <v>103</v>
      </c>
      <c r="I47" s="131">
        <v>500</v>
      </c>
      <c r="J47" s="131">
        <v>248</v>
      </c>
      <c r="K47" s="131">
        <v>252</v>
      </c>
      <c r="L47" s="132" t="s">
        <v>103</v>
      </c>
      <c r="M47" s="133">
        <v>-58</v>
      </c>
      <c r="N47" s="120" t="s">
        <v>0</v>
      </c>
    </row>
    <row r="48" spans="1:14" ht="9" customHeight="1">
      <c r="A48" s="151">
        <v>458</v>
      </c>
      <c r="B48" s="152" t="s">
        <v>157</v>
      </c>
      <c r="C48" s="134">
        <v>266</v>
      </c>
      <c r="D48" s="131">
        <v>364</v>
      </c>
      <c r="E48" s="131">
        <v>196</v>
      </c>
      <c r="F48" s="134">
        <v>168</v>
      </c>
      <c r="G48" s="131">
        <v>115</v>
      </c>
      <c r="H48" s="132" t="s">
        <v>103</v>
      </c>
      <c r="I48" s="131">
        <v>381</v>
      </c>
      <c r="J48" s="131">
        <v>196</v>
      </c>
      <c r="K48" s="131">
        <v>185</v>
      </c>
      <c r="L48" s="132" t="s">
        <v>103</v>
      </c>
      <c r="M48" s="133">
        <v>-17</v>
      </c>
      <c r="N48" s="120" t="s">
        <v>0</v>
      </c>
    </row>
    <row r="49" spans="1:14" ht="9" customHeight="1">
      <c r="A49" s="151">
        <v>459</v>
      </c>
      <c r="B49" s="152" t="s">
        <v>158</v>
      </c>
      <c r="C49" s="134">
        <v>649</v>
      </c>
      <c r="D49" s="131">
        <v>1042</v>
      </c>
      <c r="E49" s="131">
        <v>537</v>
      </c>
      <c r="F49" s="134">
        <v>505</v>
      </c>
      <c r="G49" s="131">
        <v>265</v>
      </c>
      <c r="H49" s="132" t="s">
        <v>103</v>
      </c>
      <c r="I49" s="131">
        <v>956</v>
      </c>
      <c r="J49" s="131">
        <v>481</v>
      </c>
      <c r="K49" s="131">
        <v>475</v>
      </c>
      <c r="L49" s="132" t="s">
        <v>103</v>
      </c>
      <c r="M49" s="133">
        <v>86</v>
      </c>
      <c r="N49" s="120" t="s">
        <v>0</v>
      </c>
    </row>
    <row r="50" spans="1:14" ht="9" customHeight="1">
      <c r="A50" s="151">
        <v>460</v>
      </c>
      <c r="B50" s="152" t="s">
        <v>159</v>
      </c>
      <c r="C50" s="134">
        <v>269</v>
      </c>
      <c r="D50" s="131">
        <v>460</v>
      </c>
      <c r="E50" s="131">
        <v>221</v>
      </c>
      <c r="F50" s="134">
        <v>239</v>
      </c>
      <c r="G50" s="131">
        <v>127</v>
      </c>
      <c r="H50" s="132" t="s">
        <v>103</v>
      </c>
      <c r="I50" s="131">
        <v>327</v>
      </c>
      <c r="J50" s="131">
        <v>171</v>
      </c>
      <c r="K50" s="131">
        <v>156</v>
      </c>
      <c r="L50" s="132" t="s">
        <v>103</v>
      </c>
      <c r="M50" s="133">
        <v>133</v>
      </c>
      <c r="N50" s="120" t="s">
        <v>0</v>
      </c>
    </row>
    <row r="51" spans="1:14" ht="9" customHeight="1">
      <c r="A51" s="151">
        <v>461</v>
      </c>
      <c r="B51" s="152" t="s">
        <v>160</v>
      </c>
      <c r="C51" s="134">
        <v>158</v>
      </c>
      <c r="D51" s="131">
        <v>203</v>
      </c>
      <c r="E51" s="131">
        <v>102</v>
      </c>
      <c r="F51" s="134">
        <v>101</v>
      </c>
      <c r="G51" s="131">
        <v>86</v>
      </c>
      <c r="H51" s="132" t="s">
        <v>103</v>
      </c>
      <c r="I51" s="131">
        <v>288</v>
      </c>
      <c r="J51" s="131">
        <v>151</v>
      </c>
      <c r="K51" s="131">
        <v>137</v>
      </c>
      <c r="L51" s="132" t="s">
        <v>103</v>
      </c>
      <c r="M51" s="133">
        <v>-85</v>
      </c>
      <c r="N51" s="120" t="s">
        <v>0</v>
      </c>
    </row>
    <row r="52" spans="1:14" ht="9" customHeight="1">
      <c r="A52" s="151">
        <v>462</v>
      </c>
      <c r="B52" s="152" t="s">
        <v>161</v>
      </c>
      <c r="C52" s="134">
        <v>213</v>
      </c>
      <c r="D52" s="131">
        <v>107</v>
      </c>
      <c r="E52" s="131">
        <v>59</v>
      </c>
      <c r="F52" s="134">
        <v>48</v>
      </c>
      <c r="G52" s="131">
        <v>38</v>
      </c>
      <c r="H52" s="132" t="s">
        <v>103</v>
      </c>
      <c r="I52" s="131">
        <v>169</v>
      </c>
      <c r="J52" s="131">
        <v>92</v>
      </c>
      <c r="K52" s="131">
        <v>77</v>
      </c>
      <c r="L52" s="132" t="s">
        <v>103</v>
      </c>
      <c r="M52" s="133">
        <v>-62</v>
      </c>
      <c r="N52" s="120" t="s">
        <v>0</v>
      </c>
    </row>
    <row r="53" spans="1:14" s="72" customFormat="1" ht="10.95" customHeight="1">
      <c r="A53" s="181">
        <v>4</v>
      </c>
      <c r="B53" s="182" t="s">
        <v>162</v>
      </c>
      <c r="C53" s="153">
        <v>5092</v>
      </c>
      <c r="D53" s="153">
        <v>6996</v>
      </c>
      <c r="E53" s="153">
        <v>3605</v>
      </c>
      <c r="F53" s="153">
        <v>3391</v>
      </c>
      <c r="G53" s="153">
        <v>2156</v>
      </c>
      <c r="H53" s="153">
        <v>22</v>
      </c>
      <c r="I53" s="154">
        <v>6952</v>
      </c>
      <c r="J53" s="154">
        <v>3511</v>
      </c>
      <c r="K53" s="154">
        <v>3441</v>
      </c>
      <c r="L53" s="153">
        <v>15</v>
      </c>
      <c r="M53" s="183">
        <v>44</v>
      </c>
      <c r="N53" s="120" t="s">
        <v>0</v>
      </c>
    </row>
    <row r="54" spans="1:14" s="72" customFormat="1" ht="10.95" customHeight="1">
      <c r="A54" s="184" t="s">
        <v>83</v>
      </c>
      <c r="B54" s="185" t="s">
        <v>163</v>
      </c>
      <c r="C54" s="153">
        <v>14730</v>
      </c>
      <c r="D54" s="153">
        <v>20700</v>
      </c>
      <c r="E54" s="153">
        <v>10694</v>
      </c>
      <c r="F54" s="153">
        <v>10006</v>
      </c>
      <c r="G54" s="153">
        <v>6621</v>
      </c>
      <c r="H54" s="154">
        <v>88</v>
      </c>
      <c r="I54" s="153">
        <v>23468</v>
      </c>
      <c r="J54" s="153">
        <v>11787</v>
      </c>
      <c r="K54" s="153">
        <v>11681</v>
      </c>
      <c r="L54" s="154">
        <v>50</v>
      </c>
      <c r="M54" s="154">
        <v>-2768</v>
      </c>
      <c r="N54" s="120" t="s">
        <v>0</v>
      </c>
    </row>
    <row r="55" spans="1:14" s="122" customFormat="1" ht="13.2" customHeight="1">
      <c r="A55" s="202" t="s">
        <v>164</v>
      </c>
      <c r="B55" s="202"/>
      <c r="C55" s="202"/>
      <c r="D55" s="202"/>
      <c r="E55" s="202"/>
      <c r="F55" s="202"/>
      <c r="G55" s="202"/>
      <c r="H55" s="202"/>
      <c r="I55" s="202"/>
      <c r="J55" s="202"/>
      <c r="K55" s="202"/>
      <c r="L55" s="202"/>
      <c r="M55" s="202"/>
      <c r="N55" s="121" t="s">
        <v>0</v>
      </c>
    </row>
    <row r="56" spans="1:14" s="123" customFormat="1" ht="13.5" customHeight="1">
      <c r="A56" s="157">
        <v>153017</v>
      </c>
      <c r="B56" s="156" t="s">
        <v>165</v>
      </c>
      <c r="C56" s="132" t="s">
        <v>103</v>
      </c>
      <c r="D56" s="131">
        <v>100</v>
      </c>
      <c r="E56" s="131">
        <v>50</v>
      </c>
      <c r="F56" s="131">
        <v>50</v>
      </c>
      <c r="G56" s="132" t="s">
        <v>103</v>
      </c>
      <c r="H56" s="132" t="s">
        <v>103</v>
      </c>
      <c r="I56" s="131">
        <v>190</v>
      </c>
      <c r="J56" s="131">
        <v>93</v>
      </c>
      <c r="K56" s="131">
        <v>97</v>
      </c>
      <c r="L56" s="132" t="s">
        <v>103</v>
      </c>
      <c r="M56" s="133">
        <v>-90</v>
      </c>
      <c r="N56" s="121" t="s">
        <v>0</v>
      </c>
    </row>
    <row r="57" spans="1:14" ht="9" customHeight="1">
      <c r="A57" s="157">
        <v>157006</v>
      </c>
      <c r="B57" s="156" t="s">
        <v>166</v>
      </c>
      <c r="C57" s="132" t="s">
        <v>103</v>
      </c>
      <c r="D57" s="134">
        <v>130</v>
      </c>
      <c r="E57" s="134">
        <v>66</v>
      </c>
      <c r="F57" s="134">
        <v>64</v>
      </c>
      <c r="G57" s="132" t="s">
        <v>103</v>
      </c>
      <c r="H57" s="132" t="s">
        <v>103</v>
      </c>
      <c r="I57" s="134">
        <v>164</v>
      </c>
      <c r="J57" s="134">
        <v>76</v>
      </c>
      <c r="K57" s="134">
        <v>88</v>
      </c>
      <c r="L57" s="132" t="s">
        <v>103</v>
      </c>
      <c r="M57" s="133">
        <v>-34</v>
      </c>
      <c r="N57" s="120" t="s">
        <v>0</v>
      </c>
    </row>
    <row r="58" spans="1:14" ht="9" customHeight="1">
      <c r="A58" s="157">
        <v>158037</v>
      </c>
      <c r="B58" s="156" t="s">
        <v>167</v>
      </c>
      <c r="C58" s="132" t="s">
        <v>103</v>
      </c>
      <c r="D58" s="134">
        <v>128</v>
      </c>
      <c r="E58" s="134">
        <v>57</v>
      </c>
      <c r="F58" s="134">
        <v>71</v>
      </c>
      <c r="G58" s="132" t="s">
        <v>103</v>
      </c>
      <c r="H58" s="132" t="s">
        <v>103</v>
      </c>
      <c r="I58" s="134">
        <v>169</v>
      </c>
      <c r="J58" s="134">
        <v>96</v>
      </c>
      <c r="K58" s="134">
        <v>73</v>
      </c>
      <c r="L58" s="132" t="s">
        <v>103</v>
      </c>
      <c r="M58" s="133">
        <v>-41</v>
      </c>
      <c r="N58" s="120" t="s">
        <v>0</v>
      </c>
    </row>
    <row r="59" spans="1:14" ht="9" customHeight="1">
      <c r="A59" s="157" t="s">
        <v>89</v>
      </c>
      <c r="B59" s="156" t="s">
        <v>168</v>
      </c>
      <c r="C59" s="132" t="s">
        <v>103</v>
      </c>
      <c r="D59" s="134">
        <v>325</v>
      </c>
      <c r="E59" s="134">
        <v>179</v>
      </c>
      <c r="F59" s="134">
        <v>146</v>
      </c>
      <c r="G59" s="132" t="s">
        <v>103</v>
      </c>
      <c r="H59" s="132" t="s">
        <v>103</v>
      </c>
      <c r="I59" s="134">
        <v>273</v>
      </c>
      <c r="J59" s="134">
        <v>132</v>
      </c>
      <c r="K59" s="134">
        <v>141</v>
      </c>
      <c r="L59" s="132" t="s">
        <v>103</v>
      </c>
      <c r="M59" s="133">
        <v>52</v>
      </c>
      <c r="N59" s="120" t="s">
        <v>0</v>
      </c>
    </row>
    <row r="60" spans="1:14" ht="9" customHeight="1">
      <c r="A60" s="157" t="s">
        <v>91</v>
      </c>
      <c r="B60" s="156" t="s">
        <v>169</v>
      </c>
      <c r="C60" s="132" t="s">
        <v>103</v>
      </c>
      <c r="D60" s="134">
        <v>165</v>
      </c>
      <c r="E60" s="134">
        <v>81</v>
      </c>
      <c r="F60" s="134">
        <v>84</v>
      </c>
      <c r="G60" s="132" t="s">
        <v>103</v>
      </c>
      <c r="H60" s="132" t="s">
        <v>103</v>
      </c>
      <c r="I60" s="134">
        <v>173</v>
      </c>
      <c r="J60" s="134">
        <v>80</v>
      </c>
      <c r="K60" s="134">
        <v>93</v>
      </c>
      <c r="L60" s="132" t="s">
        <v>103</v>
      </c>
      <c r="M60" s="133">
        <v>-8</v>
      </c>
      <c r="N60" s="120" t="s">
        <v>0</v>
      </c>
    </row>
    <row r="61" spans="1:14" ht="9" customHeight="1">
      <c r="A61" s="157" t="s">
        <v>93</v>
      </c>
      <c r="B61" s="156" t="s">
        <v>170</v>
      </c>
      <c r="C61" s="132" t="s">
        <v>103</v>
      </c>
      <c r="D61" s="134">
        <v>132</v>
      </c>
      <c r="E61" s="134">
        <v>57</v>
      </c>
      <c r="F61" s="134">
        <v>75</v>
      </c>
      <c r="G61" s="132" t="s">
        <v>103</v>
      </c>
      <c r="H61" s="132" t="s">
        <v>103</v>
      </c>
      <c r="I61" s="134">
        <v>175</v>
      </c>
      <c r="J61" s="134">
        <v>86</v>
      </c>
      <c r="K61" s="134">
        <v>89</v>
      </c>
      <c r="L61" s="132" t="s">
        <v>103</v>
      </c>
      <c r="M61" s="133">
        <v>-43</v>
      </c>
      <c r="N61" s="120" t="s">
        <v>0</v>
      </c>
    </row>
    <row r="62" spans="1:14" ht="9" customHeight="1">
      <c r="A62" s="157">
        <v>252006</v>
      </c>
      <c r="B62" s="156" t="s">
        <v>171</v>
      </c>
      <c r="C62" s="132" t="s">
        <v>103</v>
      </c>
      <c r="D62" s="134">
        <v>175</v>
      </c>
      <c r="E62" s="134">
        <v>82</v>
      </c>
      <c r="F62" s="134">
        <v>93</v>
      </c>
      <c r="G62" s="132" t="s">
        <v>103</v>
      </c>
      <c r="H62" s="132" t="s">
        <v>103</v>
      </c>
      <c r="I62" s="134">
        <v>188</v>
      </c>
      <c r="J62" s="134">
        <v>93</v>
      </c>
      <c r="K62" s="134">
        <v>95</v>
      </c>
      <c r="L62" s="132" t="s">
        <v>103</v>
      </c>
      <c r="M62" s="133">
        <v>-13</v>
      </c>
      <c r="N62" s="120" t="s">
        <v>0</v>
      </c>
    </row>
    <row r="63" spans="1:14" ht="9" customHeight="1">
      <c r="A63" s="158">
        <v>254021</v>
      </c>
      <c r="B63" s="156" t="s">
        <v>172</v>
      </c>
      <c r="C63" s="132" t="s">
        <v>103</v>
      </c>
      <c r="D63" s="134">
        <v>274</v>
      </c>
      <c r="E63" s="134">
        <v>135</v>
      </c>
      <c r="F63" s="134">
        <v>139</v>
      </c>
      <c r="G63" s="132" t="s">
        <v>103</v>
      </c>
      <c r="H63" s="132" t="s">
        <v>103</v>
      </c>
      <c r="I63" s="134">
        <v>282</v>
      </c>
      <c r="J63" s="134">
        <v>144</v>
      </c>
      <c r="K63" s="134">
        <v>138</v>
      </c>
      <c r="L63" s="132" t="s">
        <v>103</v>
      </c>
      <c r="M63" s="133">
        <v>-8</v>
      </c>
      <c r="N63" s="120" t="s">
        <v>0</v>
      </c>
    </row>
    <row r="64" spans="1:14" ht="9" customHeight="1">
      <c r="A64" s="158">
        <v>351006</v>
      </c>
      <c r="B64" s="156" t="s">
        <v>173</v>
      </c>
      <c r="C64" s="132" t="s">
        <v>103</v>
      </c>
      <c r="D64" s="134">
        <v>183</v>
      </c>
      <c r="E64" s="134">
        <v>94</v>
      </c>
      <c r="F64" s="134">
        <v>89</v>
      </c>
      <c r="G64" s="132" t="s">
        <v>103</v>
      </c>
      <c r="H64" s="132" t="s">
        <v>103</v>
      </c>
      <c r="I64" s="134">
        <v>263</v>
      </c>
      <c r="J64" s="134">
        <v>117</v>
      </c>
      <c r="K64" s="134">
        <v>146</v>
      </c>
      <c r="L64" s="132" t="s">
        <v>103</v>
      </c>
      <c r="M64" s="133">
        <v>-80</v>
      </c>
      <c r="N64" s="120" t="s">
        <v>0</v>
      </c>
    </row>
    <row r="65" spans="1:15" ht="9" customHeight="1">
      <c r="A65" s="157">
        <v>352011</v>
      </c>
      <c r="B65" s="156" t="s">
        <v>174</v>
      </c>
      <c r="C65" s="132" t="s">
        <v>103</v>
      </c>
      <c r="D65" s="134">
        <v>104</v>
      </c>
      <c r="E65" s="134">
        <v>55</v>
      </c>
      <c r="F65" s="134">
        <v>49</v>
      </c>
      <c r="G65" s="132" t="s">
        <v>103</v>
      </c>
      <c r="H65" s="132" t="s">
        <v>103</v>
      </c>
      <c r="I65" s="134">
        <v>183</v>
      </c>
      <c r="J65" s="134">
        <v>82</v>
      </c>
      <c r="K65" s="134">
        <v>101</v>
      </c>
      <c r="L65" s="132" t="s">
        <v>103</v>
      </c>
      <c r="M65" s="133">
        <v>-79</v>
      </c>
      <c r="N65" s="120" t="s">
        <v>0</v>
      </c>
    </row>
    <row r="66" spans="1:15" ht="9" customHeight="1">
      <c r="A66" s="157">
        <v>355022</v>
      </c>
      <c r="B66" s="159" t="s">
        <v>175</v>
      </c>
      <c r="C66" s="132" t="s">
        <v>103</v>
      </c>
      <c r="D66" s="134">
        <v>176</v>
      </c>
      <c r="E66" s="134">
        <v>90</v>
      </c>
      <c r="F66" s="134">
        <v>86</v>
      </c>
      <c r="G66" s="132" t="s">
        <v>103</v>
      </c>
      <c r="H66" s="132" t="s">
        <v>103</v>
      </c>
      <c r="I66" s="134">
        <v>199</v>
      </c>
      <c r="J66" s="134">
        <v>110</v>
      </c>
      <c r="K66" s="134">
        <v>89</v>
      </c>
      <c r="L66" s="132" t="s">
        <v>103</v>
      </c>
      <c r="M66" s="133">
        <v>-23</v>
      </c>
      <c r="N66" s="120" t="s">
        <v>0</v>
      </c>
    </row>
    <row r="67" spans="1:15" ht="9" customHeight="1">
      <c r="A67" s="70">
        <v>359038</v>
      </c>
      <c r="B67" s="68" t="s">
        <v>176</v>
      </c>
      <c r="C67" s="132" t="s">
        <v>103</v>
      </c>
      <c r="D67" s="134">
        <v>139</v>
      </c>
      <c r="E67" s="134">
        <v>68</v>
      </c>
      <c r="F67" s="134">
        <v>71</v>
      </c>
      <c r="G67" s="132" t="s">
        <v>103</v>
      </c>
      <c r="H67" s="132" t="s">
        <v>103</v>
      </c>
      <c r="I67" s="134">
        <v>156</v>
      </c>
      <c r="J67" s="134">
        <v>83</v>
      </c>
      <c r="K67" s="134">
        <v>73</v>
      </c>
      <c r="L67" s="132" t="s">
        <v>103</v>
      </c>
      <c r="M67" s="133">
        <v>-17</v>
      </c>
      <c r="N67" s="120" t="s">
        <v>0</v>
      </c>
    </row>
    <row r="68" spans="1:15" ht="9" customHeight="1">
      <c r="A68" s="157">
        <v>454032</v>
      </c>
      <c r="B68" s="156" t="s">
        <v>177</v>
      </c>
      <c r="C68" s="132" t="s">
        <v>103</v>
      </c>
      <c r="D68" s="134">
        <v>153</v>
      </c>
      <c r="E68" s="134">
        <v>86</v>
      </c>
      <c r="F68" s="134">
        <v>67</v>
      </c>
      <c r="G68" s="132" t="s">
        <v>103</v>
      </c>
      <c r="H68" s="132" t="s">
        <v>103</v>
      </c>
      <c r="I68" s="134">
        <v>139</v>
      </c>
      <c r="J68" s="134">
        <v>68</v>
      </c>
      <c r="K68" s="134">
        <v>71</v>
      </c>
      <c r="L68" s="132" t="s">
        <v>103</v>
      </c>
      <c r="M68" s="133">
        <v>14</v>
      </c>
      <c r="N68" s="120" t="s">
        <v>0</v>
      </c>
    </row>
    <row r="69" spans="1:15" ht="9" customHeight="1">
      <c r="A69" s="157">
        <v>456015</v>
      </c>
      <c r="B69" s="156" t="s">
        <v>178</v>
      </c>
      <c r="C69" s="132" t="s">
        <v>103</v>
      </c>
      <c r="D69" s="134">
        <v>153</v>
      </c>
      <c r="E69" s="134">
        <v>64</v>
      </c>
      <c r="F69" s="134">
        <v>89</v>
      </c>
      <c r="G69" s="132" t="s">
        <v>103</v>
      </c>
      <c r="H69" s="132" t="s">
        <v>103</v>
      </c>
      <c r="I69" s="134">
        <v>132</v>
      </c>
      <c r="J69" s="134">
        <v>67</v>
      </c>
      <c r="K69" s="134">
        <v>65</v>
      </c>
      <c r="L69" s="132" t="s">
        <v>103</v>
      </c>
      <c r="M69" s="133">
        <v>21</v>
      </c>
      <c r="N69" s="120" t="s">
        <v>0</v>
      </c>
    </row>
    <row r="70" spans="1:15" s="73" customFormat="1" ht="9" customHeight="1">
      <c r="A70" s="157">
        <v>459024</v>
      </c>
      <c r="B70" s="156" t="s">
        <v>179</v>
      </c>
      <c r="C70" s="132" t="s">
        <v>103</v>
      </c>
      <c r="D70" s="134">
        <v>128</v>
      </c>
      <c r="E70" s="134">
        <v>62</v>
      </c>
      <c r="F70" s="134">
        <v>66</v>
      </c>
      <c r="G70" s="132" t="s">
        <v>103</v>
      </c>
      <c r="H70" s="132" t="s">
        <v>103</v>
      </c>
      <c r="I70" s="134">
        <v>135</v>
      </c>
      <c r="J70" s="134">
        <v>66</v>
      </c>
      <c r="K70" s="134">
        <v>69</v>
      </c>
      <c r="L70" s="132" t="s">
        <v>103</v>
      </c>
      <c r="M70" s="133">
        <v>-7</v>
      </c>
      <c r="N70" s="120" t="s">
        <v>0</v>
      </c>
      <c r="O70" s="63"/>
    </row>
    <row r="71" spans="1:15" ht="3.9" customHeight="1">
      <c r="A71" s="203" t="s">
        <v>205</v>
      </c>
      <c r="B71" s="203"/>
      <c r="C71" s="203"/>
      <c r="D71" s="203"/>
      <c r="E71" s="203"/>
      <c r="F71" s="203"/>
      <c r="G71" s="203"/>
      <c r="H71" s="203"/>
      <c r="I71" s="203"/>
      <c r="J71" s="203"/>
      <c r="K71" s="203"/>
      <c r="L71" s="203"/>
      <c r="M71" s="203"/>
      <c r="N71" s="120" t="s">
        <v>0</v>
      </c>
    </row>
    <row r="72" spans="1:15" ht="12.9" customHeight="1">
      <c r="A72" s="204" t="s">
        <v>180</v>
      </c>
      <c r="B72" s="204"/>
      <c r="C72" s="204"/>
      <c r="D72" s="204"/>
      <c r="E72" s="204"/>
      <c r="F72" s="204"/>
      <c r="G72" s="204"/>
      <c r="H72" s="204"/>
      <c r="I72" s="204"/>
      <c r="J72" s="204"/>
      <c r="K72" s="204"/>
      <c r="L72" s="204"/>
      <c r="M72" s="204"/>
      <c r="N72" s="120" t="s">
        <v>0</v>
      </c>
    </row>
    <row r="73" spans="1:15" ht="7.5" customHeight="1">
      <c r="A73" s="124" t="s">
        <v>1</v>
      </c>
      <c r="B73" s="124" t="s">
        <v>1</v>
      </c>
      <c r="C73" s="124" t="s">
        <v>1</v>
      </c>
      <c r="D73" s="124" t="s">
        <v>1</v>
      </c>
      <c r="E73" s="124" t="s">
        <v>1</v>
      </c>
      <c r="F73" s="124" t="s">
        <v>1</v>
      </c>
      <c r="G73" s="124" t="s">
        <v>1</v>
      </c>
      <c r="H73" s="124" t="s">
        <v>1</v>
      </c>
      <c r="I73" s="124" t="s">
        <v>1</v>
      </c>
      <c r="J73" s="124" t="s">
        <v>1</v>
      </c>
      <c r="K73" s="124" t="s">
        <v>1</v>
      </c>
      <c r="L73" s="124" t="s">
        <v>1</v>
      </c>
      <c r="M73" s="124" t="s">
        <v>1</v>
      </c>
      <c r="N73" s="121" t="s">
        <v>6</v>
      </c>
    </row>
    <row r="74" spans="1:15" ht="7.5" customHeight="1"/>
    <row r="75" spans="1:15" ht="7.5" customHeight="1"/>
    <row r="76" spans="1:15" ht="7.5" customHeight="1"/>
    <row r="77" spans="1:15" ht="7.5" customHeight="1"/>
    <row r="78" spans="1:15" ht="7.5" customHeight="1"/>
    <row r="79" spans="1:15" ht="7.5" customHeight="1"/>
    <row r="80" spans="1:15"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sheetData>
  <mergeCells count="5">
    <mergeCell ref="A1:M1"/>
    <mergeCell ref="A2:M2"/>
    <mergeCell ref="A55:M55"/>
    <mergeCell ref="A71:M71"/>
    <mergeCell ref="A72:M72"/>
  </mergeCells>
  <hyperlinks>
    <hyperlink ref="A1:M1" location="Inhalt!A1" tooltip="Zurück zum Inhalt" display="Zurück zum Inhalt" xr:uid="{4FCC74B1-5903-4646-B169-67EF882C970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8FF4-39FB-4AB8-9ACC-E577C7E7FDF0}">
  <sheetPr>
    <tabColor theme="0"/>
  </sheetPr>
  <dimension ref="A1:M98"/>
  <sheetViews>
    <sheetView view="pageLayout" zoomScale="150" zoomScaleNormal="190" zoomScalePageLayoutView="150" workbookViewId="0">
      <selection sqref="A1:L1"/>
    </sheetView>
  </sheetViews>
  <sheetFormatPr baseColWidth="10" defaultColWidth="11.44140625" defaultRowHeight="7.8"/>
  <cols>
    <col min="1" max="1" width="6.33203125" style="63" customWidth="1"/>
    <col min="2" max="2" width="15.44140625" style="63" customWidth="1"/>
    <col min="3" max="3" width="8" style="63" customWidth="1"/>
    <col min="4" max="5" width="6.33203125" style="63" customWidth="1"/>
    <col min="6" max="6" width="7" style="63" customWidth="1"/>
    <col min="7" max="8" width="6.33203125" style="63" customWidth="1"/>
    <col min="9" max="9" width="7" style="88" customWidth="1"/>
    <col min="10" max="11" width="6.33203125" style="63" customWidth="1"/>
    <col min="12" max="12" width="7" style="63" customWidth="1"/>
    <col min="13" max="16384" width="11.44140625" style="63"/>
  </cols>
  <sheetData>
    <row r="1" spans="1:13" ht="13.95" customHeight="1">
      <c r="A1" s="205" t="s">
        <v>106</v>
      </c>
      <c r="B1" s="205"/>
      <c r="C1" s="205"/>
      <c r="D1" s="205"/>
      <c r="E1" s="205"/>
      <c r="F1" s="205"/>
      <c r="G1" s="205"/>
      <c r="H1" s="205"/>
      <c r="I1" s="205"/>
      <c r="J1" s="205"/>
      <c r="K1" s="205"/>
      <c r="L1" s="205"/>
      <c r="M1" s="79" t="s">
        <v>0</v>
      </c>
    </row>
    <row r="2" spans="1:13" s="64" customFormat="1" ht="16.2" customHeight="1">
      <c r="A2" s="201" t="s">
        <v>238</v>
      </c>
      <c r="B2" s="201"/>
      <c r="C2" s="201"/>
      <c r="D2" s="201"/>
      <c r="E2" s="201"/>
      <c r="F2" s="201"/>
      <c r="G2" s="201"/>
      <c r="H2" s="201"/>
      <c r="I2" s="201"/>
      <c r="J2" s="201"/>
      <c r="K2" s="201"/>
      <c r="L2" s="201"/>
      <c r="M2" s="79" t="s">
        <v>0</v>
      </c>
    </row>
    <row r="3" spans="1:13" ht="61.5" customHeight="1">
      <c r="A3" s="160" t="s">
        <v>31</v>
      </c>
      <c r="B3" s="161" t="s">
        <v>32</v>
      </c>
      <c r="C3" s="161" t="s">
        <v>181</v>
      </c>
      <c r="D3" s="161" t="s">
        <v>182</v>
      </c>
      <c r="E3" s="161" t="s">
        <v>183</v>
      </c>
      <c r="F3" s="161" t="s">
        <v>184</v>
      </c>
      <c r="G3" s="161" t="s">
        <v>214</v>
      </c>
      <c r="H3" s="161" t="s">
        <v>215</v>
      </c>
      <c r="I3" s="161" t="s">
        <v>185</v>
      </c>
      <c r="J3" s="161" t="s">
        <v>206</v>
      </c>
      <c r="K3" s="161" t="s">
        <v>207</v>
      </c>
      <c r="L3" s="162" t="s">
        <v>186</v>
      </c>
      <c r="M3" s="79" t="s">
        <v>0</v>
      </c>
    </row>
    <row r="4" spans="1:13" s="80" customFormat="1" ht="10.95" customHeight="1">
      <c r="A4" s="174">
        <v>101</v>
      </c>
      <c r="B4" s="163" t="s">
        <v>114</v>
      </c>
      <c r="C4" s="136" t="s">
        <v>103</v>
      </c>
      <c r="D4" s="137">
        <v>4414</v>
      </c>
      <c r="E4" s="137">
        <v>4144</v>
      </c>
      <c r="F4" s="138">
        <v>270</v>
      </c>
      <c r="G4" s="137">
        <v>3642</v>
      </c>
      <c r="H4" s="137">
        <v>3470</v>
      </c>
      <c r="I4" s="138">
        <v>172</v>
      </c>
      <c r="J4" s="137">
        <v>772</v>
      </c>
      <c r="K4" s="137">
        <v>674</v>
      </c>
      <c r="L4" s="138">
        <v>98</v>
      </c>
      <c r="M4" s="79" t="s">
        <v>0</v>
      </c>
    </row>
    <row r="5" spans="1:13" s="80" customFormat="1" ht="9" customHeight="1">
      <c r="A5" s="174">
        <v>102</v>
      </c>
      <c r="B5" s="163" t="s">
        <v>115</v>
      </c>
      <c r="C5" s="136" t="s">
        <v>103</v>
      </c>
      <c r="D5" s="137">
        <v>1472</v>
      </c>
      <c r="E5" s="137">
        <v>1372</v>
      </c>
      <c r="F5" s="138">
        <v>100</v>
      </c>
      <c r="G5" s="137">
        <v>922</v>
      </c>
      <c r="H5" s="137">
        <v>955</v>
      </c>
      <c r="I5" s="138">
        <v>-33</v>
      </c>
      <c r="J5" s="137">
        <v>550</v>
      </c>
      <c r="K5" s="137">
        <v>417</v>
      </c>
      <c r="L5" s="138">
        <v>133</v>
      </c>
      <c r="M5" s="79" t="s">
        <v>0</v>
      </c>
    </row>
    <row r="6" spans="1:13" s="80" customFormat="1" ht="9" customHeight="1">
      <c r="A6" s="174">
        <v>103</v>
      </c>
      <c r="B6" s="163" t="s">
        <v>116</v>
      </c>
      <c r="C6" s="136" t="s">
        <v>103</v>
      </c>
      <c r="D6" s="137">
        <v>1962</v>
      </c>
      <c r="E6" s="137">
        <v>1602</v>
      </c>
      <c r="F6" s="138">
        <v>360</v>
      </c>
      <c r="G6" s="137">
        <v>1399</v>
      </c>
      <c r="H6" s="137">
        <v>1372</v>
      </c>
      <c r="I6" s="138">
        <v>27</v>
      </c>
      <c r="J6" s="137">
        <v>563</v>
      </c>
      <c r="K6" s="137">
        <v>230</v>
      </c>
      <c r="L6" s="138">
        <v>333</v>
      </c>
      <c r="M6" s="79" t="s">
        <v>0</v>
      </c>
    </row>
    <row r="7" spans="1:13" s="80" customFormat="1" ht="10.95" customHeight="1">
      <c r="A7" s="174">
        <v>151</v>
      </c>
      <c r="B7" s="163" t="s">
        <v>117</v>
      </c>
      <c r="C7" s="137">
        <v>1045</v>
      </c>
      <c r="D7" s="137">
        <v>2204</v>
      </c>
      <c r="E7" s="137">
        <v>1637</v>
      </c>
      <c r="F7" s="138">
        <v>567</v>
      </c>
      <c r="G7" s="137">
        <v>1764</v>
      </c>
      <c r="H7" s="137">
        <v>1377</v>
      </c>
      <c r="I7" s="138">
        <v>387</v>
      </c>
      <c r="J7" s="137">
        <v>440</v>
      </c>
      <c r="K7" s="137">
        <v>260</v>
      </c>
      <c r="L7" s="138">
        <v>180</v>
      </c>
      <c r="M7" s="79" t="s">
        <v>0</v>
      </c>
    </row>
    <row r="8" spans="1:13" s="80" customFormat="1" ht="9" customHeight="1">
      <c r="A8" s="174">
        <v>153</v>
      </c>
      <c r="B8" s="163" t="s">
        <v>118</v>
      </c>
      <c r="C8" s="137">
        <v>487</v>
      </c>
      <c r="D8" s="137">
        <v>1808</v>
      </c>
      <c r="E8" s="137">
        <v>1718</v>
      </c>
      <c r="F8" s="138">
        <v>90</v>
      </c>
      <c r="G8" s="137">
        <v>1195</v>
      </c>
      <c r="H8" s="137">
        <v>1326</v>
      </c>
      <c r="I8" s="138">
        <v>-131</v>
      </c>
      <c r="J8" s="137">
        <v>613</v>
      </c>
      <c r="K8" s="137">
        <v>392</v>
      </c>
      <c r="L8" s="138">
        <v>221</v>
      </c>
      <c r="M8" s="79" t="s">
        <v>0</v>
      </c>
    </row>
    <row r="9" spans="1:13" s="80" customFormat="1" ht="9" customHeight="1">
      <c r="A9" s="174">
        <v>154</v>
      </c>
      <c r="B9" s="163" t="s">
        <v>119</v>
      </c>
      <c r="C9" s="137">
        <v>353</v>
      </c>
      <c r="D9" s="137">
        <v>1243</v>
      </c>
      <c r="E9" s="137">
        <v>1042</v>
      </c>
      <c r="F9" s="138">
        <v>201</v>
      </c>
      <c r="G9" s="137">
        <v>1015</v>
      </c>
      <c r="H9" s="137">
        <v>869</v>
      </c>
      <c r="I9" s="138">
        <v>146</v>
      </c>
      <c r="J9" s="137">
        <v>228</v>
      </c>
      <c r="K9" s="137">
        <v>173</v>
      </c>
      <c r="L9" s="138">
        <v>55</v>
      </c>
      <c r="M9" s="79" t="s">
        <v>0</v>
      </c>
    </row>
    <row r="10" spans="1:13" s="80" customFormat="1" ht="9" customHeight="1">
      <c r="A10" s="174">
        <v>155</v>
      </c>
      <c r="B10" s="163" t="s">
        <v>120</v>
      </c>
      <c r="C10" s="137">
        <v>495</v>
      </c>
      <c r="D10" s="137">
        <v>1620</v>
      </c>
      <c r="E10" s="137">
        <v>1242</v>
      </c>
      <c r="F10" s="138">
        <v>378</v>
      </c>
      <c r="G10" s="137">
        <v>1285</v>
      </c>
      <c r="H10" s="137">
        <v>1029</v>
      </c>
      <c r="I10" s="138">
        <v>256</v>
      </c>
      <c r="J10" s="137">
        <v>335</v>
      </c>
      <c r="K10" s="137">
        <v>213</v>
      </c>
      <c r="L10" s="138">
        <v>122</v>
      </c>
      <c r="M10" s="79" t="s">
        <v>0</v>
      </c>
    </row>
    <row r="11" spans="1:13" s="80" customFormat="1" ht="9" customHeight="1">
      <c r="A11" s="174">
        <v>157</v>
      </c>
      <c r="B11" s="163" t="s">
        <v>121</v>
      </c>
      <c r="C11" s="137">
        <v>389</v>
      </c>
      <c r="D11" s="137">
        <v>1926</v>
      </c>
      <c r="E11" s="137">
        <v>1507</v>
      </c>
      <c r="F11" s="138">
        <v>419</v>
      </c>
      <c r="G11" s="137">
        <v>1461</v>
      </c>
      <c r="H11" s="137">
        <v>1138</v>
      </c>
      <c r="I11" s="138">
        <v>323</v>
      </c>
      <c r="J11" s="137">
        <v>465</v>
      </c>
      <c r="K11" s="137">
        <v>369</v>
      </c>
      <c r="L11" s="138">
        <v>96</v>
      </c>
      <c r="M11" s="79" t="s">
        <v>0</v>
      </c>
    </row>
    <row r="12" spans="1:13" s="80" customFormat="1" ht="9" customHeight="1">
      <c r="A12" s="174">
        <v>158</v>
      </c>
      <c r="B12" s="163" t="s">
        <v>122</v>
      </c>
      <c r="C12" s="137">
        <v>494</v>
      </c>
      <c r="D12" s="137">
        <v>1453</v>
      </c>
      <c r="E12" s="137">
        <v>1425</v>
      </c>
      <c r="F12" s="138">
        <v>28</v>
      </c>
      <c r="G12" s="137">
        <v>1220</v>
      </c>
      <c r="H12" s="137">
        <v>1195</v>
      </c>
      <c r="I12" s="138">
        <v>25</v>
      </c>
      <c r="J12" s="137">
        <v>233</v>
      </c>
      <c r="K12" s="137">
        <v>230</v>
      </c>
      <c r="L12" s="138">
        <v>3</v>
      </c>
      <c r="M12" s="79" t="s">
        <v>0</v>
      </c>
    </row>
    <row r="13" spans="1:13" s="80" customFormat="1" ht="9" customHeight="1">
      <c r="A13" s="174">
        <v>159</v>
      </c>
      <c r="B13" s="163" t="s">
        <v>123</v>
      </c>
      <c r="C13" s="137">
        <v>1493</v>
      </c>
      <c r="D13" s="137">
        <v>6533</v>
      </c>
      <c r="E13" s="137">
        <v>6691</v>
      </c>
      <c r="F13" s="138">
        <v>-158</v>
      </c>
      <c r="G13" s="137">
        <v>2747</v>
      </c>
      <c r="H13" s="137">
        <v>5701</v>
      </c>
      <c r="I13" s="139">
        <v>-2954</v>
      </c>
      <c r="J13" s="137">
        <v>3786</v>
      </c>
      <c r="K13" s="137">
        <v>990</v>
      </c>
      <c r="L13" s="139">
        <v>2796</v>
      </c>
      <c r="M13" s="79" t="s">
        <v>0</v>
      </c>
    </row>
    <row r="14" spans="1:13" s="81" customFormat="1" ht="9.9" customHeight="1">
      <c r="A14" s="164">
        <v>1</v>
      </c>
      <c r="B14" s="165" t="s">
        <v>124</v>
      </c>
      <c r="C14" s="140">
        <v>4756</v>
      </c>
      <c r="D14" s="140">
        <v>24635</v>
      </c>
      <c r="E14" s="140">
        <v>22380</v>
      </c>
      <c r="F14" s="141">
        <v>2255</v>
      </c>
      <c r="G14" s="140">
        <v>16650</v>
      </c>
      <c r="H14" s="140">
        <v>18432</v>
      </c>
      <c r="I14" s="141">
        <v>-1782</v>
      </c>
      <c r="J14" s="140">
        <v>7985</v>
      </c>
      <c r="K14" s="140">
        <v>3948</v>
      </c>
      <c r="L14" s="141">
        <v>4037</v>
      </c>
      <c r="M14" s="79" t="s">
        <v>0</v>
      </c>
    </row>
    <row r="15" spans="1:13" s="82" customFormat="1" ht="10.95" customHeight="1">
      <c r="A15" s="174">
        <v>241</v>
      </c>
      <c r="B15" s="49" t="s">
        <v>125</v>
      </c>
      <c r="C15" s="137">
        <v>6932</v>
      </c>
      <c r="D15" s="137">
        <v>12125</v>
      </c>
      <c r="E15" s="137">
        <v>11079</v>
      </c>
      <c r="F15" s="139">
        <v>1046</v>
      </c>
      <c r="G15" s="137">
        <v>7864</v>
      </c>
      <c r="H15" s="137">
        <v>8154</v>
      </c>
      <c r="I15" s="138">
        <v>-290</v>
      </c>
      <c r="J15" s="137">
        <v>4261</v>
      </c>
      <c r="K15" s="137">
        <v>2925</v>
      </c>
      <c r="L15" s="139">
        <v>1336</v>
      </c>
      <c r="M15" s="79" t="s">
        <v>0</v>
      </c>
    </row>
    <row r="16" spans="1:13" s="82" customFormat="1" ht="9" customHeight="1">
      <c r="A16" s="186" t="s">
        <v>216</v>
      </c>
      <c r="B16" s="50" t="s">
        <v>217</v>
      </c>
      <c r="C16" s="136" t="s">
        <v>103</v>
      </c>
      <c r="D16" s="137">
        <v>9080</v>
      </c>
      <c r="E16" s="137">
        <v>8987</v>
      </c>
      <c r="F16" s="138">
        <v>93</v>
      </c>
      <c r="G16" s="137">
        <v>6624</v>
      </c>
      <c r="H16" s="137">
        <v>7339</v>
      </c>
      <c r="I16" s="138">
        <v>-715</v>
      </c>
      <c r="J16" s="137">
        <v>2456</v>
      </c>
      <c r="K16" s="137">
        <v>1648</v>
      </c>
      <c r="L16" s="138">
        <v>808</v>
      </c>
      <c r="M16" s="79" t="s">
        <v>0</v>
      </c>
    </row>
    <row r="17" spans="1:13" s="82" customFormat="1" ht="9" customHeight="1">
      <c r="A17" s="174">
        <v>251</v>
      </c>
      <c r="B17" s="166" t="s">
        <v>127</v>
      </c>
      <c r="C17" s="137">
        <v>1039</v>
      </c>
      <c r="D17" s="137">
        <v>3171</v>
      </c>
      <c r="E17" s="137">
        <v>2691</v>
      </c>
      <c r="F17" s="138">
        <v>480</v>
      </c>
      <c r="G17" s="137">
        <v>2167</v>
      </c>
      <c r="H17" s="137">
        <v>1779</v>
      </c>
      <c r="I17" s="138">
        <v>388</v>
      </c>
      <c r="J17" s="137">
        <v>1004</v>
      </c>
      <c r="K17" s="137">
        <v>912</v>
      </c>
      <c r="L17" s="138">
        <v>92</v>
      </c>
      <c r="M17" s="79" t="s">
        <v>0</v>
      </c>
    </row>
    <row r="18" spans="1:13" s="82" customFormat="1" ht="9" customHeight="1">
      <c r="A18" s="174">
        <v>252</v>
      </c>
      <c r="B18" s="166" t="s">
        <v>128</v>
      </c>
      <c r="C18" s="137">
        <v>622</v>
      </c>
      <c r="D18" s="137">
        <v>1865</v>
      </c>
      <c r="E18" s="137">
        <v>1477</v>
      </c>
      <c r="F18" s="138">
        <v>388</v>
      </c>
      <c r="G18" s="137">
        <v>1417</v>
      </c>
      <c r="H18" s="137">
        <v>1151</v>
      </c>
      <c r="I18" s="138">
        <v>266</v>
      </c>
      <c r="J18" s="137">
        <v>448</v>
      </c>
      <c r="K18" s="137">
        <v>326</v>
      </c>
      <c r="L18" s="138">
        <v>122</v>
      </c>
      <c r="M18" s="79" t="s">
        <v>0</v>
      </c>
    </row>
    <row r="19" spans="1:13" s="82" customFormat="1" ht="9" customHeight="1">
      <c r="A19" s="174">
        <v>254</v>
      </c>
      <c r="B19" s="166" t="s">
        <v>129</v>
      </c>
      <c r="C19" s="137">
        <v>1319</v>
      </c>
      <c r="D19" s="137">
        <v>2645</v>
      </c>
      <c r="E19" s="137">
        <v>2739</v>
      </c>
      <c r="F19" s="138">
        <v>-94</v>
      </c>
      <c r="G19" s="137">
        <v>2008</v>
      </c>
      <c r="H19" s="137">
        <v>2205</v>
      </c>
      <c r="I19" s="138">
        <v>-197</v>
      </c>
      <c r="J19" s="137">
        <v>637</v>
      </c>
      <c r="K19" s="137">
        <v>534</v>
      </c>
      <c r="L19" s="138">
        <v>103</v>
      </c>
      <c r="M19" s="79" t="s">
        <v>0</v>
      </c>
    </row>
    <row r="20" spans="1:13" s="82" customFormat="1" ht="9" customHeight="1">
      <c r="A20" s="174">
        <v>255</v>
      </c>
      <c r="B20" s="166" t="s">
        <v>130</v>
      </c>
      <c r="C20" s="137">
        <v>330</v>
      </c>
      <c r="D20" s="137">
        <v>858</v>
      </c>
      <c r="E20" s="137">
        <v>759</v>
      </c>
      <c r="F20" s="138">
        <v>99</v>
      </c>
      <c r="G20" s="137">
        <v>687</v>
      </c>
      <c r="H20" s="137">
        <v>643</v>
      </c>
      <c r="I20" s="138">
        <v>44</v>
      </c>
      <c r="J20" s="137">
        <v>171</v>
      </c>
      <c r="K20" s="137">
        <v>116</v>
      </c>
      <c r="L20" s="138">
        <v>55</v>
      </c>
      <c r="M20" s="79" t="s">
        <v>0</v>
      </c>
    </row>
    <row r="21" spans="1:13" s="82" customFormat="1" ht="9" customHeight="1">
      <c r="A21" s="174">
        <v>256</v>
      </c>
      <c r="B21" s="166" t="s">
        <v>131</v>
      </c>
      <c r="C21" s="137">
        <v>793</v>
      </c>
      <c r="D21" s="137">
        <v>1666</v>
      </c>
      <c r="E21" s="137">
        <v>1315</v>
      </c>
      <c r="F21" s="138">
        <v>351</v>
      </c>
      <c r="G21" s="137">
        <v>1230</v>
      </c>
      <c r="H21" s="137">
        <v>972</v>
      </c>
      <c r="I21" s="138">
        <v>258</v>
      </c>
      <c r="J21" s="137">
        <v>436</v>
      </c>
      <c r="K21" s="137">
        <v>343</v>
      </c>
      <c r="L21" s="138">
        <v>93</v>
      </c>
      <c r="M21" s="79" t="s">
        <v>0</v>
      </c>
    </row>
    <row r="22" spans="1:13" s="82" customFormat="1" ht="9" customHeight="1">
      <c r="A22" s="174">
        <v>257</v>
      </c>
      <c r="B22" s="166" t="s">
        <v>132</v>
      </c>
      <c r="C22" s="137">
        <v>913</v>
      </c>
      <c r="D22" s="137">
        <v>2034</v>
      </c>
      <c r="E22" s="137">
        <v>1661</v>
      </c>
      <c r="F22" s="138">
        <v>373</v>
      </c>
      <c r="G22" s="137">
        <v>1660</v>
      </c>
      <c r="H22" s="137">
        <v>1332</v>
      </c>
      <c r="I22" s="138">
        <v>328</v>
      </c>
      <c r="J22" s="137">
        <v>374</v>
      </c>
      <c r="K22" s="137">
        <v>329</v>
      </c>
      <c r="L22" s="138">
        <v>45</v>
      </c>
      <c r="M22" s="79" t="s">
        <v>0</v>
      </c>
    </row>
    <row r="23" spans="1:13" s="81" customFormat="1" ht="9.9" customHeight="1">
      <c r="A23" s="164">
        <v>2</v>
      </c>
      <c r="B23" s="165" t="s">
        <v>133</v>
      </c>
      <c r="C23" s="140">
        <v>11948</v>
      </c>
      <c r="D23" s="140">
        <v>24364</v>
      </c>
      <c r="E23" s="140">
        <v>21721</v>
      </c>
      <c r="F23" s="141">
        <v>2643</v>
      </c>
      <c r="G23" s="140">
        <v>17033</v>
      </c>
      <c r="H23" s="140">
        <v>16236</v>
      </c>
      <c r="I23" s="168">
        <v>797</v>
      </c>
      <c r="J23" s="140">
        <v>7331</v>
      </c>
      <c r="K23" s="140">
        <v>5485</v>
      </c>
      <c r="L23" s="141">
        <v>1846</v>
      </c>
      <c r="M23" s="79" t="s">
        <v>0</v>
      </c>
    </row>
    <row r="24" spans="1:13" s="80" customFormat="1" ht="10.95" customHeight="1">
      <c r="A24" s="174">
        <v>351</v>
      </c>
      <c r="B24" s="163" t="s">
        <v>134</v>
      </c>
      <c r="C24" s="137">
        <v>1078</v>
      </c>
      <c r="D24" s="137">
        <v>2371</v>
      </c>
      <c r="E24" s="137">
        <v>2114</v>
      </c>
      <c r="F24" s="138">
        <v>257</v>
      </c>
      <c r="G24" s="137">
        <v>1862</v>
      </c>
      <c r="H24" s="137">
        <v>1558</v>
      </c>
      <c r="I24" s="138">
        <v>304</v>
      </c>
      <c r="J24" s="137">
        <v>509</v>
      </c>
      <c r="K24" s="137">
        <v>556</v>
      </c>
      <c r="L24" s="138">
        <v>-47</v>
      </c>
      <c r="M24" s="79" t="s">
        <v>0</v>
      </c>
    </row>
    <row r="25" spans="1:13" s="80" customFormat="1" ht="9" customHeight="1">
      <c r="A25" s="174">
        <v>352</v>
      </c>
      <c r="B25" s="163" t="s">
        <v>135</v>
      </c>
      <c r="C25" s="137">
        <v>878</v>
      </c>
      <c r="D25" s="137">
        <v>2458</v>
      </c>
      <c r="E25" s="137">
        <v>1815</v>
      </c>
      <c r="F25" s="138">
        <v>643</v>
      </c>
      <c r="G25" s="137">
        <v>1997</v>
      </c>
      <c r="H25" s="137">
        <v>1426</v>
      </c>
      <c r="I25" s="138">
        <v>571</v>
      </c>
      <c r="J25" s="137">
        <v>461</v>
      </c>
      <c r="K25" s="137">
        <v>389</v>
      </c>
      <c r="L25" s="138">
        <v>72</v>
      </c>
      <c r="M25" s="79" t="s">
        <v>0</v>
      </c>
    </row>
    <row r="26" spans="1:13" s="80" customFormat="1" ht="9" customHeight="1">
      <c r="A26" s="174">
        <v>353</v>
      </c>
      <c r="B26" s="163" t="s">
        <v>136</v>
      </c>
      <c r="C26" s="137">
        <v>1187</v>
      </c>
      <c r="D26" s="137">
        <v>3812</v>
      </c>
      <c r="E26" s="137">
        <v>3265</v>
      </c>
      <c r="F26" s="138">
        <v>547</v>
      </c>
      <c r="G26" s="137">
        <v>2986</v>
      </c>
      <c r="H26" s="137">
        <v>2455</v>
      </c>
      <c r="I26" s="138">
        <v>531</v>
      </c>
      <c r="J26" s="137">
        <v>826</v>
      </c>
      <c r="K26" s="137">
        <v>810</v>
      </c>
      <c r="L26" s="138">
        <v>16</v>
      </c>
      <c r="M26" s="79" t="s">
        <v>0</v>
      </c>
    </row>
    <row r="27" spans="1:13" s="80" customFormat="1" ht="9" customHeight="1">
      <c r="A27" s="174">
        <v>354</v>
      </c>
      <c r="B27" s="163" t="s">
        <v>137</v>
      </c>
      <c r="C27" s="137">
        <v>295</v>
      </c>
      <c r="D27" s="137">
        <v>704</v>
      </c>
      <c r="E27" s="137">
        <v>493</v>
      </c>
      <c r="F27" s="138">
        <v>211</v>
      </c>
      <c r="G27" s="137">
        <v>554</v>
      </c>
      <c r="H27" s="137">
        <v>397</v>
      </c>
      <c r="I27" s="138">
        <v>157</v>
      </c>
      <c r="J27" s="137">
        <v>150</v>
      </c>
      <c r="K27" s="137">
        <v>96</v>
      </c>
      <c r="L27" s="138">
        <v>54</v>
      </c>
      <c r="M27" s="79" t="s">
        <v>0</v>
      </c>
    </row>
    <row r="28" spans="1:13" s="80" customFormat="1" ht="9" customHeight="1">
      <c r="A28" s="174">
        <v>355</v>
      </c>
      <c r="B28" s="163" t="s">
        <v>138</v>
      </c>
      <c r="C28" s="137">
        <v>1270</v>
      </c>
      <c r="D28" s="137">
        <v>2586</v>
      </c>
      <c r="E28" s="137">
        <v>2409</v>
      </c>
      <c r="F28" s="138">
        <v>177</v>
      </c>
      <c r="G28" s="137">
        <v>1989</v>
      </c>
      <c r="H28" s="137">
        <v>1891</v>
      </c>
      <c r="I28" s="138">
        <v>98</v>
      </c>
      <c r="J28" s="137">
        <v>597</v>
      </c>
      <c r="K28" s="137">
        <v>518</v>
      </c>
      <c r="L28" s="138">
        <v>79</v>
      </c>
      <c r="M28" s="79" t="s">
        <v>0</v>
      </c>
    </row>
    <row r="29" spans="1:13" s="80" customFormat="1" ht="9" customHeight="1">
      <c r="A29" s="174">
        <v>356</v>
      </c>
      <c r="B29" s="163" t="s">
        <v>139</v>
      </c>
      <c r="C29" s="137">
        <v>358</v>
      </c>
      <c r="D29" s="137">
        <v>1332</v>
      </c>
      <c r="E29" s="137">
        <v>1010</v>
      </c>
      <c r="F29" s="138">
        <v>322</v>
      </c>
      <c r="G29" s="137">
        <v>1152</v>
      </c>
      <c r="H29" s="137">
        <v>854</v>
      </c>
      <c r="I29" s="138">
        <v>298</v>
      </c>
      <c r="J29" s="137">
        <v>180</v>
      </c>
      <c r="K29" s="137">
        <v>156</v>
      </c>
      <c r="L29" s="138">
        <v>24</v>
      </c>
      <c r="M29" s="79" t="s">
        <v>0</v>
      </c>
    </row>
    <row r="30" spans="1:13" s="80" customFormat="1" ht="9" customHeight="1">
      <c r="A30" s="174">
        <v>357</v>
      </c>
      <c r="B30" s="163" t="s">
        <v>140</v>
      </c>
      <c r="C30" s="137">
        <v>925</v>
      </c>
      <c r="D30" s="137">
        <v>2067</v>
      </c>
      <c r="E30" s="137">
        <v>1732</v>
      </c>
      <c r="F30" s="138">
        <v>335</v>
      </c>
      <c r="G30" s="137">
        <v>1573</v>
      </c>
      <c r="H30" s="137">
        <v>1307</v>
      </c>
      <c r="I30" s="138">
        <v>266</v>
      </c>
      <c r="J30" s="137">
        <v>494</v>
      </c>
      <c r="K30" s="137">
        <v>425</v>
      </c>
      <c r="L30" s="138">
        <v>69</v>
      </c>
      <c r="M30" s="79" t="s">
        <v>0</v>
      </c>
    </row>
    <row r="31" spans="1:13" s="80" customFormat="1" ht="9" customHeight="1">
      <c r="A31" s="174">
        <v>358</v>
      </c>
      <c r="B31" s="163" t="s">
        <v>141</v>
      </c>
      <c r="C31" s="137">
        <v>636</v>
      </c>
      <c r="D31" s="137">
        <v>3987</v>
      </c>
      <c r="E31" s="137">
        <v>2997</v>
      </c>
      <c r="F31" s="138">
        <v>990</v>
      </c>
      <c r="G31" s="137">
        <v>1361</v>
      </c>
      <c r="H31" s="137">
        <v>2465</v>
      </c>
      <c r="I31" s="139">
        <v>-1104</v>
      </c>
      <c r="J31" s="137">
        <v>2626</v>
      </c>
      <c r="K31" s="137">
        <v>532</v>
      </c>
      <c r="L31" s="139">
        <v>2094</v>
      </c>
      <c r="M31" s="79" t="s">
        <v>0</v>
      </c>
    </row>
    <row r="32" spans="1:13" s="80" customFormat="1" ht="9" customHeight="1">
      <c r="A32" s="174">
        <v>359</v>
      </c>
      <c r="B32" s="163" t="s">
        <v>142</v>
      </c>
      <c r="C32" s="137">
        <v>1377</v>
      </c>
      <c r="D32" s="137">
        <v>2742</v>
      </c>
      <c r="E32" s="137">
        <v>2195</v>
      </c>
      <c r="F32" s="138">
        <v>547</v>
      </c>
      <c r="G32" s="137">
        <v>2032</v>
      </c>
      <c r="H32" s="137">
        <v>1562</v>
      </c>
      <c r="I32" s="138">
        <v>470</v>
      </c>
      <c r="J32" s="137">
        <v>710</v>
      </c>
      <c r="K32" s="137">
        <v>633</v>
      </c>
      <c r="L32" s="138">
        <v>77</v>
      </c>
      <c r="M32" s="79" t="s">
        <v>0</v>
      </c>
    </row>
    <row r="33" spans="1:13" s="80" customFormat="1" ht="9" customHeight="1">
      <c r="A33" s="174">
        <v>360</v>
      </c>
      <c r="B33" s="163" t="s">
        <v>143</v>
      </c>
      <c r="C33" s="137">
        <v>614</v>
      </c>
      <c r="D33" s="137">
        <v>1227</v>
      </c>
      <c r="E33" s="137">
        <v>901</v>
      </c>
      <c r="F33" s="138">
        <v>326</v>
      </c>
      <c r="G33" s="137">
        <v>1018</v>
      </c>
      <c r="H33" s="137">
        <v>732</v>
      </c>
      <c r="I33" s="138">
        <v>286</v>
      </c>
      <c r="J33" s="137">
        <v>209</v>
      </c>
      <c r="K33" s="137">
        <v>169</v>
      </c>
      <c r="L33" s="138">
        <v>40</v>
      </c>
      <c r="M33" s="79" t="s">
        <v>0</v>
      </c>
    </row>
    <row r="34" spans="1:13" s="80" customFormat="1" ht="9" customHeight="1">
      <c r="A34" s="174">
        <v>361</v>
      </c>
      <c r="B34" s="163" t="s">
        <v>144</v>
      </c>
      <c r="C34" s="137">
        <v>583</v>
      </c>
      <c r="D34" s="137">
        <v>1850</v>
      </c>
      <c r="E34" s="137">
        <v>1394</v>
      </c>
      <c r="F34" s="138">
        <v>456</v>
      </c>
      <c r="G34" s="137">
        <v>1407</v>
      </c>
      <c r="H34" s="137">
        <v>1073</v>
      </c>
      <c r="I34" s="138">
        <v>334</v>
      </c>
      <c r="J34" s="137">
        <v>443</v>
      </c>
      <c r="K34" s="137">
        <v>321</v>
      </c>
      <c r="L34" s="138">
        <v>122</v>
      </c>
      <c r="M34" s="79" t="s">
        <v>0</v>
      </c>
    </row>
    <row r="35" spans="1:13" s="81" customFormat="1" ht="9.9" customHeight="1">
      <c r="A35" s="164">
        <v>3</v>
      </c>
      <c r="B35" s="165" t="s">
        <v>138</v>
      </c>
      <c r="C35" s="140">
        <v>9201</v>
      </c>
      <c r="D35" s="140">
        <v>25136</v>
      </c>
      <c r="E35" s="140">
        <v>20325</v>
      </c>
      <c r="F35" s="141">
        <v>4811</v>
      </c>
      <c r="G35" s="140">
        <v>17931</v>
      </c>
      <c r="H35" s="140">
        <v>15720</v>
      </c>
      <c r="I35" s="141">
        <v>2211</v>
      </c>
      <c r="J35" s="140">
        <v>7205</v>
      </c>
      <c r="K35" s="140">
        <v>4605</v>
      </c>
      <c r="L35" s="141">
        <v>2600</v>
      </c>
      <c r="M35" s="79" t="s">
        <v>0</v>
      </c>
    </row>
    <row r="36" spans="1:13" s="80" customFormat="1" ht="10.95" customHeight="1">
      <c r="A36" s="174">
        <v>401</v>
      </c>
      <c r="B36" s="163" t="s">
        <v>145</v>
      </c>
      <c r="C36" s="136" t="s">
        <v>103</v>
      </c>
      <c r="D36" s="137">
        <v>1037</v>
      </c>
      <c r="E36" s="137">
        <v>1066</v>
      </c>
      <c r="F36" s="138">
        <v>-29</v>
      </c>
      <c r="G36" s="137">
        <v>671</v>
      </c>
      <c r="H36" s="137">
        <v>736</v>
      </c>
      <c r="I36" s="138">
        <v>-65</v>
      </c>
      <c r="J36" s="137">
        <v>366</v>
      </c>
      <c r="K36" s="137">
        <v>330</v>
      </c>
      <c r="L36" s="138">
        <v>36</v>
      </c>
      <c r="M36" s="79" t="s">
        <v>0</v>
      </c>
    </row>
    <row r="37" spans="1:13" s="80" customFormat="1" ht="9" customHeight="1">
      <c r="A37" s="174">
        <v>402</v>
      </c>
      <c r="B37" s="163" t="s">
        <v>146</v>
      </c>
      <c r="C37" s="136" t="s">
        <v>103</v>
      </c>
      <c r="D37" s="137">
        <v>793</v>
      </c>
      <c r="E37" s="137">
        <v>789</v>
      </c>
      <c r="F37" s="138">
        <v>4</v>
      </c>
      <c r="G37" s="137">
        <v>592</v>
      </c>
      <c r="H37" s="137">
        <v>612</v>
      </c>
      <c r="I37" s="138">
        <v>-20</v>
      </c>
      <c r="J37" s="137">
        <v>201</v>
      </c>
      <c r="K37" s="137">
        <v>177</v>
      </c>
      <c r="L37" s="138">
        <v>24</v>
      </c>
      <c r="M37" s="79" t="s">
        <v>0</v>
      </c>
    </row>
    <row r="38" spans="1:13" s="80" customFormat="1" ht="9" customHeight="1">
      <c r="A38" s="174">
        <v>403</v>
      </c>
      <c r="B38" s="167" t="s">
        <v>147</v>
      </c>
      <c r="C38" s="136" t="s">
        <v>103</v>
      </c>
      <c r="D38" s="137">
        <v>3936</v>
      </c>
      <c r="E38" s="137">
        <v>3288</v>
      </c>
      <c r="F38" s="138">
        <v>648</v>
      </c>
      <c r="G38" s="137">
        <v>3255</v>
      </c>
      <c r="H38" s="137">
        <v>2901</v>
      </c>
      <c r="I38" s="138">
        <v>354</v>
      </c>
      <c r="J38" s="137">
        <v>681</v>
      </c>
      <c r="K38" s="137">
        <v>387</v>
      </c>
      <c r="L38" s="138">
        <v>294</v>
      </c>
      <c r="M38" s="79" t="s">
        <v>0</v>
      </c>
    </row>
    <row r="39" spans="1:13" s="80" customFormat="1" ht="9" customHeight="1">
      <c r="A39" s="174">
        <v>404</v>
      </c>
      <c r="B39" s="163" t="s">
        <v>148</v>
      </c>
      <c r="C39" s="136" t="s">
        <v>103</v>
      </c>
      <c r="D39" s="137">
        <v>3509</v>
      </c>
      <c r="E39" s="137">
        <v>3617</v>
      </c>
      <c r="F39" s="138">
        <v>-108</v>
      </c>
      <c r="G39" s="137">
        <v>2868</v>
      </c>
      <c r="H39" s="137">
        <v>3270</v>
      </c>
      <c r="I39" s="138">
        <v>-402</v>
      </c>
      <c r="J39" s="137">
        <v>641</v>
      </c>
      <c r="K39" s="137">
        <v>347</v>
      </c>
      <c r="L39" s="138">
        <v>294</v>
      </c>
      <c r="M39" s="79" t="s">
        <v>0</v>
      </c>
    </row>
    <row r="40" spans="1:13" s="80" customFormat="1" ht="9" customHeight="1">
      <c r="A40" s="174">
        <v>405</v>
      </c>
      <c r="B40" s="163" t="s">
        <v>149</v>
      </c>
      <c r="C40" s="136" t="s">
        <v>103</v>
      </c>
      <c r="D40" s="137">
        <v>1038</v>
      </c>
      <c r="E40" s="137">
        <v>1161</v>
      </c>
      <c r="F40" s="138">
        <v>-123</v>
      </c>
      <c r="G40" s="137">
        <v>797</v>
      </c>
      <c r="H40" s="137">
        <v>991</v>
      </c>
      <c r="I40" s="138">
        <v>-194</v>
      </c>
      <c r="J40" s="137">
        <v>241</v>
      </c>
      <c r="K40" s="137">
        <v>170</v>
      </c>
      <c r="L40" s="136">
        <v>71</v>
      </c>
      <c r="M40" s="79" t="s">
        <v>0</v>
      </c>
    </row>
    <row r="41" spans="1:13" s="80" customFormat="1" ht="9" customHeight="1">
      <c r="A41" s="174">
        <v>451</v>
      </c>
      <c r="B41" s="163" t="s">
        <v>150</v>
      </c>
      <c r="C41" s="137">
        <v>391</v>
      </c>
      <c r="D41" s="137">
        <v>1799</v>
      </c>
      <c r="E41" s="137">
        <v>1641</v>
      </c>
      <c r="F41" s="138">
        <v>158</v>
      </c>
      <c r="G41" s="137">
        <v>1406</v>
      </c>
      <c r="H41" s="137">
        <v>1185</v>
      </c>
      <c r="I41" s="138">
        <v>221</v>
      </c>
      <c r="J41" s="137">
        <v>393</v>
      </c>
      <c r="K41" s="137">
        <v>456</v>
      </c>
      <c r="L41" s="138">
        <v>-63</v>
      </c>
      <c r="M41" s="79" t="s">
        <v>0</v>
      </c>
    </row>
    <row r="42" spans="1:13" s="80" customFormat="1" ht="9" customHeight="1">
      <c r="A42" s="174">
        <v>452</v>
      </c>
      <c r="B42" s="163" t="s">
        <v>151</v>
      </c>
      <c r="C42" s="137">
        <v>1058</v>
      </c>
      <c r="D42" s="137">
        <v>2318</v>
      </c>
      <c r="E42" s="137">
        <v>1869</v>
      </c>
      <c r="F42" s="138">
        <v>449</v>
      </c>
      <c r="G42" s="137">
        <v>1806</v>
      </c>
      <c r="H42" s="137">
        <v>1481</v>
      </c>
      <c r="I42" s="138">
        <v>325</v>
      </c>
      <c r="J42" s="137">
        <v>512</v>
      </c>
      <c r="K42" s="137">
        <v>388</v>
      </c>
      <c r="L42" s="138">
        <v>124</v>
      </c>
      <c r="M42" s="79" t="s">
        <v>0</v>
      </c>
    </row>
    <row r="43" spans="1:13" s="80" customFormat="1" ht="9" customHeight="1">
      <c r="A43" s="174">
        <v>453</v>
      </c>
      <c r="B43" s="163" t="s">
        <v>152</v>
      </c>
      <c r="C43" s="137">
        <v>1141</v>
      </c>
      <c r="D43" s="137">
        <v>4146</v>
      </c>
      <c r="E43" s="137">
        <v>4112</v>
      </c>
      <c r="F43" s="139">
        <v>34</v>
      </c>
      <c r="G43" s="137">
        <v>1511</v>
      </c>
      <c r="H43" s="137">
        <v>1459</v>
      </c>
      <c r="I43" s="138">
        <v>52</v>
      </c>
      <c r="J43" s="137">
        <v>2635</v>
      </c>
      <c r="K43" s="137">
        <v>2653</v>
      </c>
      <c r="L43" s="136">
        <v>-18</v>
      </c>
      <c r="M43" s="79" t="s">
        <v>0</v>
      </c>
    </row>
    <row r="44" spans="1:13" s="80" customFormat="1" ht="9" customHeight="1">
      <c r="A44" s="174">
        <v>454</v>
      </c>
      <c r="B44" s="163" t="s">
        <v>153</v>
      </c>
      <c r="C44" s="137">
        <v>1712</v>
      </c>
      <c r="D44" s="137">
        <v>5192</v>
      </c>
      <c r="E44" s="137">
        <v>4454</v>
      </c>
      <c r="F44" s="138">
        <v>738</v>
      </c>
      <c r="G44" s="137">
        <v>2698</v>
      </c>
      <c r="H44" s="137">
        <v>2099</v>
      </c>
      <c r="I44" s="138">
        <v>599</v>
      </c>
      <c r="J44" s="137">
        <v>2494</v>
      </c>
      <c r="K44" s="137">
        <v>2355</v>
      </c>
      <c r="L44" s="138">
        <v>139</v>
      </c>
      <c r="M44" s="79" t="s">
        <v>0</v>
      </c>
    </row>
    <row r="45" spans="1:13" s="80" customFormat="1" ht="9" customHeight="1">
      <c r="A45" s="174">
        <v>455</v>
      </c>
      <c r="B45" s="163" t="s">
        <v>154</v>
      </c>
      <c r="C45" s="137">
        <v>372</v>
      </c>
      <c r="D45" s="137">
        <v>1230</v>
      </c>
      <c r="E45" s="137">
        <v>1056</v>
      </c>
      <c r="F45" s="138">
        <v>174</v>
      </c>
      <c r="G45" s="137">
        <v>1058</v>
      </c>
      <c r="H45" s="137">
        <v>905</v>
      </c>
      <c r="I45" s="138">
        <v>153</v>
      </c>
      <c r="J45" s="137">
        <v>172</v>
      </c>
      <c r="K45" s="137">
        <v>151</v>
      </c>
      <c r="L45" s="138">
        <v>21</v>
      </c>
      <c r="M45" s="79" t="s">
        <v>0</v>
      </c>
    </row>
    <row r="46" spans="1:13" s="80" customFormat="1" ht="9" customHeight="1">
      <c r="A46" s="174">
        <v>456</v>
      </c>
      <c r="B46" s="163" t="s">
        <v>155</v>
      </c>
      <c r="C46" s="137">
        <v>572</v>
      </c>
      <c r="D46" s="137">
        <v>1480</v>
      </c>
      <c r="E46" s="137">
        <v>1157</v>
      </c>
      <c r="F46" s="138">
        <v>323</v>
      </c>
      <c r="G46" s="137">
        <v>924</v>
      </c>
      <c r="H46" s="137">
        <v>744</v>
      </c>
      <c r="I46" s="138">
        <v>180</v>
      </c>
      <c r="J46" s="137">
        <v>556</v>
      </c>
      <c r="K46" s="137">
        <v>413</v>
      </c>
      <c r="L46" s="138">
        <v>143</v>
      </c>
      <c r="M46" s="79" t="s">
        <v>0</v>
      </c>
    </row>
    <row r="47" spans="1:13" s="80" customFormat="1" ht="9" customHeight="1">
      <c r="A47" s="174">
        <v>457</v>
      </c>
      <c r="B47" s="163" t="s">
        <v>156</v>
      </c>
      <c r="C47" s="137">
        <v>1020</v>
      </c>
      <c r="D47" s="137">
        <v>2247</v>
      </c>
      <c r="E47" s="137">
        <v>1743</v>
      </c>
      <c r="F47" s="138">
        <v>504</v>
      </c>
      <c r="G47" s="137">
        <v>1722</v>
      </c>
      <c r="H47" s="137">
        <v>1281</v>
      </c>
      <c r="I47" s="138">
        <v>441</v>
      </c>
      <c r="J47" s="137">
        <v>525</v>
      </c>
      <c r="K47" s="137">
        <v>462</v>
      </c>
      <c r="L47" s="138">
        <v>63</v>
      </c>
      <c r="M47" s="79" t="s">
        <v>0</v>
      </c>
    </row>
    <row r="48" spans="1:13" s="80" customFormat="1" ht="9" customHeight="1">
      <c r="A48" s="174">
        <v>458</v>
      </c>
      <c r="B48" s="163" t="s">
        <v>157</v>
      </c>
      <c r="C48" s="137">
        <v>362</v>
      </c>
      <c r="D48" s="137">
        <v>2079</v>
      </c>
      <c r="E48" s="137">
        <v>2631</v>
      </c>
      <c r="F48" s="138">
        <v>-552</v>
      </c>
      <c r="G48" s="137">
        <v>1385</v>
      </c>
      <c r="H48" s="137">
        <v>1424</v>
      </c>
      <c r="I48" s="138">
        <v>-39</v>
      </c>
      <c r="J48" s="137">
        <v>694</v>
      </c>
      <c r="K48" s="137">
        <v>1207</v>
      </c>
      <c r="L48" s="138">
        <v>-513</v>
      </c>
      <c r="M48" s="79" t="s">
        <v>0</v>
      </c>
    </row>
    <row r="49" spans="1:13" s="80" customFormat="1" ht="9" customHeight="1">
      <c r="A49" s="174">
        <v>459</v>
      </c>
      <c r="B49" s="163" t="s">
        <v>158</v>
      </c>
      <c r="C49" s="137">
        <v>1629</v>
      </c>
      <c r="D49" s="137">
        <v>6478</v>
      </c>
      <c r="E49" s="137">
        <v>5439</v>
      </c>
      <c r="F49" s="139">
        <v>1039</v>
      </c>
      <c r="G49" s="137">
        <v>2993</v>
      </c>
      <c r="H49" s="137">
        <v>4107</v>
      </c>
      <c r="I49" s="139">
        <v>-1114</v>
      </c>
      <c r="J49" s="137">
        <v>3485</v>
      </c>
      <c r="K49" s="137">
        <v>1332</v>
      </c>
      <c r="L49" s="139">
        <v>2153</v>
      </c>
      <c r="M49" s="79" t="s">
        <v>0</v>
      </c>
    </row>
    <row r="50" spans="1:13" s="80" customFormat="1" ht="9" customHeight="1">
      <c r="A50" s="174">
        <v>460</v>
      </c>
      <c r="B50" s="163" t="s">
        <v>159</v>
      </c>
      <c r="C50" s="137">
        <v>837</v>
      </c>
      <c r="D50" s="137">
        <v>2345</v>
      </c>
      <c r="E50" s="137">
        <v>1979</v>
      </c>
      <c r="F50" s="138">
        <v>366</v>
      </c>
      <c r="G50" s="137">
        <v>1309</v>
      </c>
      <c r="H50" s="137">
        <v>1127</v>
      </c>
      <c r="I50" s="138">
        <v>182</v>
      </c>
      <c r="J50" s="137">
        <v>1036</v>
      </c>
      <c r="K50" s="137">
        <v>852</v>
      </c>
      <c r="L50" s="138">
        <v>184</v>
      </c>
      <c r="M50" s="79" t="s">
        <v>0</v>
      </c>
    </row>
    <row r="51" spans="1:13" s="80" customFormat="1" ht="9" customHeight="1">
      <c r="A51" s="174">
        <v>461</v>
      </c>
      <c r="B51" s="163" t="s">
        <v>160</v>
      </c>
      <c r="C51" s="137">
        <v>312</v>
      </c>
      <c r="D51" s="137">
        <v>1072</v>
      </c>
      <c r="E51" s="137">
        <v>952</v>
      </c>
      <c r="F51" s="138">
        <v>120</v>
      </c>
      <c r="G51" s="137">
        <v>815</v>
      </c>
      <c r="H51" s="137">
        <v>690</v>
      </c>
      <c r="I51" s="138">
        <v>125</v>
      </c>
      <c r="J51" s="137">
        <v>257</v>
      </c>
      <c r="K51" s="137">
        <v>262</v>
      </c>
      <c r="L51" s="138">
        <v>-5</v>
      </c>
      <c r="M51" s="79" t="s">
        <v>0</v>
      </c>
    </row>
    <row r="52" spans="1:13" s="80" customFormat="1" ht="9" customHeight="1">
      <c r="A52" s="174">
        <v>462</v>
      </c>
      <c r="B52" s="163" t="s">
        <v>161</v>
      </c>
      <c r="C52" s="137">
        <v>260</v>
      </c>
      <c r="D52" s="137">
        <v>847</v>
      </c>
      <c r="E52" s="137">
        <v>785</v>
      </c>
      <c r="F52" s="138">
        <v>62</v>
      </c>
      <c r="G52" s="137">
        <v>730</v>
      </c>
      <c r="H52" s="137">
        <v>645</v>
      </c>
      <c r="I52" s="138">
        <v>85</v>
      </c>
      <c r="J52" s="137">
        <v>117</v>
      </c>
      <c r="K52" s="137">
        <v>140</v>
      </c>
      <c r="L52" s="138">
        <v>-23</v>
      </c>
      <c r="M52" s="79" t="s">
        <v>0</v>
      </c>
    </row>
    <row r="53" spans="1:13" s="81" customFormat="1" ht="9.9" customHeight="1">
      <c r="A53" s="164">
        <v>4</v>
      </c>
      <c r="B53" s="165" t="s">
        <v>162</v>
      </c>
      <c r="C53" s="140">
        <v>9666</v>
      </c>
      <c r="D53" s="140">
        <v>41546</v>
      </c>
      <c r="E53" s="140">
        <v>37739</v>
      </c>
      <c r="F53" s="141">
        <v>3807</v>
      </c>
      <c r="G53" s="140">
        <v>26540</v>
      </c>
      <c r="H53" s="140">
        <v>25657</v>
      </c>
      <c r="I53" s="168">
        <v>883</v>
      </c>
      <c r="J53" s="140">
        <v>15006</v>
      </c>
      <c r="K53" s="140">
        <v>12082</v>
      </c>
      <c r="L53" s="141">
        <v>2924</v>
      </c>
      <c r="M53" s="79" t="s">
        <v>0</v>
      </c>
    </row>
    <row r="54" spans="1:13" s="81" customFormat="1" ht="12" customHeight="1">
      <c r="A54" s="169" t="s">
        <v>83</v>
      </c>
      <c r="B54" s="170" t="s">
        <v>163</v>
      </c>
      <c r="C54" s="140">
        <v>35571</v>
      </c>
      <c r="D54" s="140">
        <v>115681</v>
      </c>
      <c r="E54" s="140">
        <v>102165</v>
      </c>
      <c r="F54" s="141">
        <v>13516</v>
      </c>
      <c r="G54" s="140">
        <v>78154</v>
      </c>
      <c r="H54" s="140">
        <v>76045</v>
      </c>
      <c r="I54" s="141">
        <v>2109</v>
      </c>
      <c r="J54" s="140">
        <v>37527</v>
      </c>
      <c r="K54" s="140">
        <v>26120</v>
      </c>
      <c r="L54" s="141">
        <v>11407</v>
      </c>
      <c r="M54" s="79" t="s">
        <v>0</v>
      </c>
    </row>
    <row r="55" spans="1:13" s="126" customFormat="1" ht="11.4" customHeight="1">
      <c r="A55" s="206" t="s">
        <v>218</v>
      </c>
      <c r="B55" s="206"/>
      <c r="C55" s="206"/>
      <c r="D55" s="206"/>
      <c r="E55" s="206"/>
      <c r="F55" s="206"/>
      <c r="G55" s="206"/>
      <c r="H55" s="206"/>
      <c r="I55" s="206"/>
      <c r="J55" s="206"/>
      <c r="K55" s="206"/>
      <c r="L55" s="206"/>
      <c r="M55" s="125" t="s">
        <v>0</v>
      </c>
    </row>
    <row r="56" spans="1:13" s="80" customFormat="1" ht="11.25" customHeight="1">
      <c r="A56" s="174">
        <v>153017</v>
      </c>
      <c r="B56" s="167" t="s">
        <v>165</v>
      </c>
      <c r="C56" s="136" t="s">
        <v>103</v>
      </c>
      <c r="D56" s="137">
        <v>744</v>
      </c>
      <c r="E56" s="137">
        <v>651</v>
      </c>
      <c r="F56" s="138">
        <v>93</v>
      </c>
      <c r="G56" s="137">
        <v>626</v>
      </c>
      <c r="H56" s="137">
        <v>506</v>
      </c>
      <c r="I56" s="136">
        <v>120</v>
      </c>
      <c r="J56" s="137">
        <v>118</v>
      </c>
      <c r="K56" s="137">
        <v>145</v>
      </c>
      <c r="L56" s="138">
        <v>-27</v>
      </c>
      <c r="M56" s="125" t="s">
        <v>0</v>
      </c>
    </row>
    <row r="57" spans="1:13" s="83" customFormat="1" ht="9" customHeight="1">
      <c r="A57" s="171">
        <v>157006</v>
      </c>
      <c r="B57" s="172" t="s">
        <v>166</v>
      </c>
      <c r="C57" s="136" t="s">
        <v>103</v>
      </c>
      <c r="D57" s="142">
        <v>758</v>
      </c>
      <c r="E57" s="142">
        <v>663</v>
      </c>
      <c r="F57" s="143">
        <v>95</v>
      </c>
      <c r="G57" s="142">
        <v>519</v>
      </c>
      <c r="H57" s="142">
        <v>504</v>
      </c>
      <c r="I57" s="143">
        <v>15</v>
      </c>
      <c r="J57" s="142">
        <v>239</v>
      </c>
      <c r="K57" s="142">
        <v>159</v>
      </c>
      <c r="L57" s="143">
        <v>80</v>
      </c>
      <c r="M57" s="79" t="s">
        <v>0</v>
      </c>
    </row>
    <row r="58" spans="1:13" s="83" customFormat="1" ht="9" customHeight="1">
      <c r="A58" s="171">
        <v>158037</v>
      </c>
      <c r="B58" s="172" t="s">
        <v>167</v>
      </c>
      <c r="C58" s="136" t="s">
        <v>103</v>
      </c>
      <c r="D58" s="142">
        <v>838</v>
      </c>
      <c r="E58" s="142">
        <v>870</v>
      </c>
      <c r="F58" s="143">
        <v>-32</v>
      </c>
      <c r="G58" s="142">
        <v>695</v>
      </c>
      <c r="H58" s="142">
        <v>768</v>
      </c>
      <c r="I58" s="143">
        <v>-73</v>
      </c>
      <c r="J58" s="142">
        <v>143</v>
      </c>
      <c r="K58" s="142">
        <v>102</v>
      </c>
      <c r="L58" s="143">
        <v>41</v>
      </c>
      <c r="M58" s="79" t="s">
        <v>0</v>
      </c>
    </row>
    <row r="59" spans="1:13" s="83" customFormat="1" ht="9" customHeight="1">
      <c r="A59" s="172" t="s">
        <v>187</v>
      </c>
      <c r="B59" s="172" t="s">
        <v>168</v>
      </c>
      <c r="C59" s="136" t="s">
        <v>103</v>
      </c>
      <c r="D59" s="142">
        <v>2012</v>
      </c>
      <c r="E59" s="142">
        <v>2986</v>
      </c>
      <c r="F59" s="143">
        <v>-974</v>
      </c>
      <c r="G59" s="142">
        <v>1378</v>
      </c>
      <c r="H59" s="142">
        <v>2384</v>
      </c>
      <c r="I59" s="139">
        <v>-1006</v>
      </c>
      <c r="J59" s="142">
        <v>634</v>
      </c>
      <c r="K59" s="142">
        <v>602</v>
      </c>
      <c r="L59" s="143">
        <v>32</v>
      </c>
      <c r="M59" s="79" t="s">
        <v>0</v>
      </c>
    </row>
    <row r="60" spans="1:13" s="83" customFormat="1" ht="9" customHeight="1">
      <c r="A60" s="171">
        <v>241005</v>
      </c>
      <c r="B60" s="172" t="s">
        <v>169</v>
      </c>
      <c r="C60" s="136" t="s">
        <v>103</v>
      </c>
      <c r="D60" s="142">
        <v>906</v>
      </c>
      <c r="E60" s="142">
        <v>878</v>
      </c>
      <c r="F60" s="143">
        <v>28</v>
      </c>
      <c r="G60" s="142">
        <v>692</v>
      </c>
      <c r="H60" s="142">
        <v>736</v>
      </c>
      <c r="I60" s="143">
        <v>-44</v>
      </c>
      <c r="J60" s="142">
        <v>214</v>
      </c>
      <c r="K60" s="142">
        <v>142</v>
      </c>
      <c r="L60" s="143">
        <v>72</v>
      </c>
      <c r="M60" s="79" t="s">
        <v>0</v>
      </c>
    </row>
    <row r="61" spans="1:13" s="83" customFormat="1" ht="9" customHeight="1">
      <c r="A61" s="171">
        <v>241010</v>
      </c>
      <c r="B61" s="172" t="s">
        <v>170</v>
      </c>
      <c r="C61" s="136" t="s">
        <v>103</v>
      </c>
      <c r="D61" s="142">
        <v>981</v>
      </c>
      <c r="E61" s="142">
        <v>936</v>
      </c>
      <c r="F61" s="143">
        <v>45</v>
      </c>
      <c r="G61" s="142">
        <v>763</v>
      </c>
      <c r="H61" s="142">
        <v>793</v>
      </c>
      <c r="I61" s="143">
        <v>-30</v>
      </c>
      <c r="J61" s="142">
        <v>218</v>
      </c>
      <c r="K61" s="142">
        <v>143</v>
      </c>
      <c r="L61" s="143">
        <v>75</v>
      </c>
      <c r="M61" s="79" t="s">
        <v>0</v>
      </c>
    </row>
    <row r="62" spans="1:13" s="83" customFormat="1" ht="9" customHeight="1">
      <c r="A62" s="171">
        <v>252006</v>
      </c>
      <c r="B62" s="172" t="s">
        <v>171</v>
      </c>
      <c r="C62" s="136" t="s">
        <v>103</v>
      </c>
      <c r="D62" s="142">
        <v>844</v>
      </c>
      <c r="E62" s="142">
        <v>803</v>
      </c>
      <c r="F62" s="143">
        <v>41</v>
      </c>
      <c r="G62" s="142">
        <v>680</v>
      </c>
      <c r="H62" s="142">
        <v>711</v>
      </c>
      <c r="I62" s="143">
        <v>-31</v>
      </c>
      <c r="J62" s="142">
        <v>164</v>
      </c>
      <c r="K62" s="142">
        <v>92</v>
      </c>
      <c r="L62" s="143">
        <v>72</v>
      </c>
      <c r="M62" s="79" t="s">
        <v>0</v>
      </c>
    </row>
    <row r="63" spans="1:13" s="83" customFormat="1" ht="9" customHeight="1">
      <c r="A63" s="171">
        <v>254021</v>
      </c>
      <c r="B63" s="172" t="s">
        <v>172</v>
      </c>
      <c r="C63" s="136" t="s">
        <v>103</v>
      </c>
      <c r="D63" s="142">
        <v>1409</v>
      </c>
      <c r="E63" s="142">
        <v>1699</v>
      </c>
      <c r="F63" s="143">
        <v>-290</v>
      </c>
      <c r="G63" s="142">
        <v>1111</v>
      </c>
      <c r="H63" s="142">
        <v>1451</v>
      </c>
      <c r="I63" s="143">
        <v>-340</v>
      </c>
      <c r="J63" s="142">
        <v>298</v>
      </c>
      <c r="K63" s="142">
        <v>248</v>
      </c>
      <c r="L63" s="143">
        <v>50</v>
      </c>
      <c r="M63" s="79" t="s">
        <v>0</v>
      </c>
    </row>
    <row r="64" spans="1:13" s="83" customFormat="1" ht="9" customHeight="1">
      <c r="A64" s="171">
        <v>351006</v>
      </c>
      <c r="B64" s="172" t="s">
        <v>173</v>
      </c>
      <c r="C64" s="136" t="s">
        <v>103</v>
      </c>
      <c r="D64" s="142">
        <v>1260</v>
      </c>
      <c r="E64" s="142">
        <v>1255</v>
      </c>
      <c r="F64" s="143">
        <v>5</v>
      </c>
      <c r="G64" s="142">
        <v>1083</v>
      </c>
      <c r="H64" s="142">
        <v>1077</v>
      </c>
      <c r="I64" s="143">
        <v>6</v>
      </c>
      <c r="J64" s="142">
        <v>177</v>
      </c>
      <c r="K64" s="142">
        <v>178</v>
      </c>
      <c r="L64" s="143">
        <v>-1</v>
      </c>
      <c r="M64" s="79" t="s">
        <v>0</v>
      </c>
    </row>
    <row r="65" spans="1:13" s="83" customFormat="1" ht="9" customHeight="1">
      <c r="A65" s="171">
        <v>352011</v>
      </c>
      <c r="B65" s="172" t="s">
        <v>174</v>
      </c>
      <c r="C65" s="136" t="s">
        <v>103</v>
      </c>
      <c r="D65" s="142">
        <v>751</v>
      </c>
      <c r="E65" s="142">
        <v>537</v>
      </c>
      <c r="F65" s="143">
        <v>214</v>
      </c>
      <c r="G65" s="142">
        <v>574</v>
      </c>
      <c r="H65" s="142">
        <v>431</v>
      </c>
      <c r="I65" s="143">
        <v>143</v>
      </c>
      <c r="J65" s="142">
        <v>177</v>
      </c>
      <c r="K65" s="142">
        <v>106</v>
      </c>
      <c r="L65" s="143">
        <v>71</v>
      </c>
      <c r="M65" s="79" t="s">
        <v>0</v>
      </c>
    </row>
    <row r="66" spans="1:13" s="83" customFormat="1" ht="9" customHeight="1">
      <c r="A66" s="171">
        <v>355022</v>
      </c>
      <c r="B66" s="172" t="s">
        <v>175</v>
      </c>
      <c r="C66" s="136" t="s">
        <v>103</v>
      </c>
      <c r="D66" s="142">
        <v>1602</v>
      </c>
      <c r="E66" s="142">
        <v>1709</v>
      </c>
      <c r="F66" s="143">
        <v>-107</v>
      </c>
      <c r="G66" s="142">
        <v>1321</v>
      </c>
      <c r="H66" s="142">
        <v>1476</v>
      </c>
      <c r="I66" s="143">
        <v>-155</v>
      </c>
      <c r="J66" s="142">
        <v>281</v>
      </c>
      <c r="K66" s="142">
        <v>233</v>
      </c>
      <c r="L66" s="143">
        <v>48</v>
      </c>
      <c r="M66" s="79" t="s">
        <v>0</v>
      </c>
    </row>
    <row r="67" spans="1:13" s="83" customFormat="1" ht="9" customHeight="1">
      <c r="A67" s="171">
        <v>359038</v>
      </c>
      <c r="B67" s="49" t="s">
        <v>176</v>
      </c>
      <c r="C67" s="136" t="s">
        <v>103</v>
      </c>
      <c r="D67" s="142">
        <v>959</v>
      </c>
      <c r="E67" s="142">
        <v>725</v>
      </c>
      <c r="F67" s="143">
        <v>234</v>
      </c>
      <c r="G67" s="142">
        <v>746</v>
      </c>
      <c r="H67" s="142">
        <v>576</v>
      </c>
      <c r="I67" s="143">
        <v>170</v>
      </c>
      <c r="J67" s="142">
        <v>213</v>
      </c>
      <c r="K67" s="142">
        <v>149</v>
      </c>
      <c r="L67" s="143">
        <v>64</v>
      </c>
      <c r="M67" s="79" t="s">
        <v>0</v>
      </c>
    </row>
    <row r="68" spans="1:13" s="83" customFormat="1" ht="9" customHeight="1">
      <c r="A68" s="171">
        <v>454032</v>
      </c>
      <c r="B68" s="173" t="s">
        <v>177</v>
      </c>
      <c r="C68" s="136" t="s">
        <v>103</v>
      </c>
      <c r="D68" s="142">
        <v>918</v>
      </c>
      <c r="E68" s="142">
        <v>787</v>
      </c>
      <c r="F68" s="143">
        <v>131</v>
      </c>
      <c r="G68" s="142">
        <v>656</v>
      </c>
      <c r="H68" s="142">
        <v>625</v>
      </c>
      <c r="I68" s="143">
        <v>31</v>
      </c>
      <c r="J68" s="142">
        <v>262</v>
      </c>
      <c r="K68" s="142">
        <v>162</v>
      </c>
      <c r="L68" s="143">
        <v>100</v>
      </c>
      <c r="M68" s="79" t="s">
        <v>0</v>
      </c>
    </row>
    <row r="69" spans="1:13" s="84" customFormat="1" ht="9" customHeight="1">
      <c r="A69" s="171">
        <v>456015</v>
      </c>
      <c r="B69" s="173" t="s">
        <v>178</v>
      </c>
      <c r="C69" s="136" t="s">
        <v>103</v>
      </c>
      <c r="D69" s="142">
        <v>765</v>
      </c>
      <c r="E69" s="142">
        <v>577</v>
      </c>
      <c r="F69" s="143">
        <v>188</v>
      </c>
      <c r="G69" s="142">
        <v>571</v>
      </c>
      <c r="H69" s="142">
        <v>436</v>
      </c>
      <c r="I69" s="143">
        <v>135</v>
      </c>
      <c r="J69" s="142">
        <v>194</v>
      </c>
      <c r="K69" s="142">
        <v>141</v>
      </c>
      <c r="L69" s="143">
        <v>53</v>
      </c>
      <c r="M69" s="79" t="s">
        <v>0</v>
      </c>
    </row>
    <row r="70" spans="1:13" s="83" customFormat="1" ht="9" customHeight="1">
      <c r="A70" s="171">
        <v>459024</v>
      </c>
      <c r="B70" s="173" t="s">
        <v>179</v>
      </c>
      <c r="C70" s="136" t="s">
        <v>103</v>
      </c>
      <c r="D70" s="142">
        <v>588</v>
      </c>
      <c r="E70" s="142">
        <v>557</v>
      </c>
      <c r="F70" s="143">
        <v>31</v>
      </c>
      <c r="G70" s="142">
        <v>424</v>
      </c>
      <c r="H70" s="142">
        <v>439</v>
      </c>
      <c r="I70" s="143">
        <v>-15</v>
      </c>
      <c r="J70" s="142">
        <v>164</v>
      </c>
      <c r="K70" s="142">
        <v>118</v>
      </c>
      <c r="L70" s="143">
        <v>46</v>
      </c>
      <c r="M70" s="79" t="s">
        <v>0</v>
      </c>
    </row>
    <row r="71" spans="1:13" s="83" customFormat="1" ht="3.9" customHeight="1">
      <c r="A71" s="207" t="s">
        <v>211</v>
      </c>
      <c r="B71" s="207"/>
      <c r="C71" s="207"/>
      <c r="D71" s="207"/>
      <c r="E71" s="207"/>
      <c r="F71" s="207"/>
      <c r="G71" s="207"/>
      <c r="H71" s="207"/>
      <c r="I71" s="207"/>
      <c r="J71" s="207"/>
      <c r="K71" s="207"/>
      <c r="L71" s="207"/>
      <c r="M71" s="79" t="s">
        <v>0</v>
      </c>
    </row>
    <row r="72" spans="1:13" s="83" customFormat="1" ht="12" customHeight="1">
      <c r="A72" s="208" t="s">
        <v>180</v>
      </c>
      <c r="B72" s="208"/>
      <c r="C72" s="208"/>
      <c r="D72" s="208"/>
      <c r="E72" s="208"/>
      <c r="F72" s="208"/>
      <c r="G72" s="208"/>
      <c r="H72" s="208"/>
      <c r="I72" s="208"/>
      <c r="J72" s="208"/>
      <c r="K72" s="208"/>
      <c r="L72" s="208"/>
      <c r="M72" s="79" t="s">
        <v>0</v>
      </c>
    </row>
    <row r="73" spans="1:13" ht="9" customHeight="1">
      <c r="A73" s="194" t="s">
        <v>208</v>
      </c>
      <c r="B73" s="194"/>
      <c r="C73" s="194"/>
      <c r="D73" s="194"/>
      <c r="E73" s="194"/>
      <c r="F73" s="194"/>
      <c r="G73" s="194"/>
      <c r="H73" s="194"/>
      <c r="I73" s="194"/>
      <c r="J73" s="194"/>
      <c r="K73" s="194"/>
      <c r="L73" s="194"/>
      <c r="M73" s="79" t="s">
        <v>0</v>
      </c>
    </row>
    <row r="74" spans="1:13" ht="7.5" customHeight="1">
      <c r="A74" s="85" t="s">
        <v>1</v>
      </c>
      <c r="B74" s="85" t="s">
        <v>1</v>
      </c>
      <c r="C74" s="85" t="s">
        <v>1</v>
      </c>
      <c r="D74" s="85" t="s">
        <v>1</v>
      </c>
      <c r="E74" s="85" t="s">
        <v>1</v>
      </c>
      <c r="F74" s="85" t="s">
        <v>1</v>
      </c>
      <c r="G74" s="85" t="s">
        <v>1</v>
      </c>
      <c r="H74" s="85" t="s">
        <v>1</v>
      </c>
      <c r="I74" s="85" t="s">
        <v>1</v>
      </c>
      <c r="J74" s="85" t="s">
        <v>1</v>
      </c>
      <c r="K74" s="85" t="s">
        <v>1</v>
      </c>
      <c r="L74" s="85" t="s">
        <v>1</v>
      </c>
      <c r="M74" s="86" t="s">
        <v>6</v>
      </c>
    </row>
    <row r="75" spans="1:13" ht="7.5" customHeight="1">
      <c r="D75" s="87"/>
      <c r="E75" s="87"/>
      <c r="F75" s="87"/>
      <c r="G75" s="87"/>
      <c r="H75" s="87"/>
      <c r="I75" s="87"/>
      <c r="J75" s="87"/>
      <c r="K75" s="87"/>
      <c r="L75" s="87"/>
    </row>
    <row r="76" spans="1:13" ht="7.5" customHeight="1">
      <c r="I76" s="63"/>
    </row>
    <row r="77" spans="1:13" ht="7.5" customHeight="1"/>
    <row r="78" spans="1:13" ht="7.5" customHeight="1"/>
    <row r="79" spans="1:13" ht="7.5" customHeight="1"/>
    <row r="80" spans="1:13"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sheetData>
  <mergeCells count="6">
    <mergeCell ref="A73:L73"/>
    <mergeCell ref="A1:L1"/>
    <mergeCell ref="A2:L2"/>
    <mergeCell ref="A55:L55"/>
    <mergeCell ref="A71:L71"/>
    <mergeCell ref="A72:L72"/>
  </mergeCells>
  <hyperlinks>
    <hyperlink ref="A1:L1" location="Inhalt!A1" tooltip="Zurück zum Inhalt" display="Zurück zum Inhalt" xr:uid="{FAE69F4E-1D2E-44D2-B8EB-5DC12D1194E8}"/>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65C-7EE2-4354-ADDA-00B7A40DF241}">
  <sheetPr>
    <tabColor theme="0"/>
  </sheetPr>
  <dimension ref="A1:E29"/>
  <sheetViews>
    <sheetView view="pageLayout" zoomScale="150" zoomScaleNormal="120" zoomScalePageLayoutView="150" workbookViewId="0">
      <selection sqref="A1:D1"/>
    </sheetView>
  </sheetViews>
  <sheetFormatPr baseColWidth="10" defaultColWidth="11.44140625" defaultRowHeight="7.8"/>
  <cols>
    <col min="1" max="1" width="48.5546875" style="93" customWidth="1"/>
    <col min="2" max="2" width="14.6640625" style="93" customWidth="1"/>
    <col min="3" max="3" width="14.33203125" style="93" customWidth="1"/>
    <col min="4" max="4" width="13.109375" style="93" customWidth="1"/>
    <col min="5" max="16384" width="11.44140625" style="93"/>
  </cols>
  <sheetData>
    <row r="1" spans="1:5" s="128" customFormat="1" ht="13.95" customHeight="1">
      <c r="A1" s="209" t="s">
        <v>106</v>
      </c>
      <c r="B1" s="209"/>
      <c r="C1" s="209"/>
      <c r="D1" s="209"/>
      <c r="E1" s="127" t="s">
        <v>0</v>
      </c>
    </row>
    <row r="2" spans="1:5" s="89" customFormat="1" ht="19.95" customHeight="1">
      <c r="A2" s="210" t="s">
        <v>239</v>
      </c>
      <c r="B2" s="210"/>
      <c r="C2" s="210"/>
      <c r="D2" s="210"/>
      <c r="E2" s="127" t="s">
        <v>0</v>
      </c>
    </row>
    <row r="3" spans="1:5" ht="29.4" customHeight="1">
      <c r="A3" s="90" t="s">
        <v>188</v>
      </c>
      <c r="B3" s="91" t="s">
        <v>189</v>
      </c>
      <c r="C3" s="92" t="s">
        <v>190</v>
      </c>
      <c r="D3" s="90" t="s">
        <v>191</v>
      </c>
      <c r="E3" s="127" t="s">
        <v>0</v>
      </c>
    </row>
    <row r="4" spans="1:5" ht="18" customHeight="1">
      <c r="A4" s="94" t="s">
        <v>240</v>
      </c>
      <c r="B4" s="95">
        <v>8015257</v>
      </c>
      <c r="C4" s="95">
        <v>3957948</v>
      </c>
      <c r="D4" s="95">
        <v>4057309</v>
      </c>
      <c r="E4" s="127" t="s">
        <v>0</v>
      </c>
    </row>
    <row r="5" spans="1:5" ht="19.95" customHeight="1">
      <c r="A5" s="96" t="s">
        <v>241</v>
      </c>
      <c r="B5" s="216">
        <f t="shared" ref="B5:B11" si="0">SUM(C5:D5)</f>
        <v>6966</v>
      </c>
      <c r="C5" s="216">
        <v>3567</v>
      </c>
      <c r="D5" s="216">
        <v>3399</v>
      </c>
      <c r="E5" s="127" t="s">
        <v>0</v>
      </c>
    </row>
    <row r="6" spans="1:5" ht="12" customHeight="1">
      <c r="A6" s="96" t="s">
        <v>242</v>
      </c>
      <c r="B6" s="216">
        <f t="shared" si="0"/>
        <v>6879</v>
      </c>
      <c r="C6" s="216">
        <v>3556</v>
      </c>
      <c r="D6" s="216">
        <v>3323</v>
      </c>
      <c r="E6" s="127" t="s">
        <v>0</v>
      </c>
    </row>
    <row r="7" spans="1:5" ht="12" customHeight="1">
      <c r="A7" s="96" t="s">
        <v>243</v>
      </c>
      <c r="B7" s="216">
        <f t="shared" si="0"/>
        <v>6855</v>
      </c>
      <c r="C7" s="216">
        <v>3571</v>
      </c>
      <c r="D7" s="216">
        <v>3284</v>
      </c>
      <c r="E7" s="127" t="s">
        <v>0</v>
      </c>
    </row>
    <row r="8" spans="1:5" ht="12" customHeight="1">
      <c r="A8" s="96" t="s">
        <v>244</v>
      </c>
      <c r="B8" s="216">
        <v>20700</v>
      </c>
      <c r="C8" s="216">
        <v>10694</v>
      </c>
      <c r="D8" s="216">
        <v>10006</v>
      </c>
      <c r="E8" s="127" t="s">
        <v>0</v>
      </c>
    </row>
    <row r="9" spans="1:5" ht="19.95" customHeight="1">
      <c r="A9" s="96" t="s">
        <v>245</v>
      </c>
      <c r="B9" s="216">
        <f t="shared" si="0"/>
        <v>7761</v>
      </c>
      <c r="C9" s="216">
        <v>3862</v>
      </c>
      <c r="D9" s="216">
        <v>3899</v>
      </c>
      <c r="E9" s="127" t="s">
        <v>0</v>
      </c>
    </row>
    <row r="10" spans="1:5" ht="12" customHeight="1">
      <c r="A10" s="96" t="s">
        <v>246</v>
      </c>
      <c r="B10" s="216">
        <f t="shared" si="0"/>
        <v>7747</v>
      </c>
      <c r="C10" s="216">
        <v>3867</v>
      </c>
      <c r="D10" s="216">
        <v>3880</v>
      </c>
      <c r="E10" s="127" t="s">
        <v>0</v>
      </c>
    </row>
    <row r="11" spans="1:5" ht="12" customHeight="1">
      <c r="A11" s="96" t="s">
        <v>247</v>
      </c>
      <c r="B11" s="216">
        <f t="shared" si="0"/>
        <v>7960</v>
      </c>
      <c r="C11" s="216">
        <v>4058</v>
      </c>
      <c r="D11" s="216">
        <v>3902</v>
      </c>
      <c r="E11" s="127" t="s">
        <v>0</v>
      </c>
    </row>
    <row r="12" spans="1:5" ht="12" customHeight="1">
      <c r="A12" s="96" t="s">
        <v>244</v>
      </c>
      <c r="B12" s="216">
        <f t="shared" ref="B12:B21" si="1">SUM(C12:D12)</f>
        <v>23468</v>
      </c>
      <c r="C12" s="216">
        <v>11787</v>
      </c>
      <c r="D12" s="216">
        <v>11681</v>
      </c>
      <c r="E12" s="127" t="s">
        <v>0</v>
      </c>
    </row>
    <row r="13" spans="1:5" ht="19.95" customHeight="1">
      <c r="A13" s="97" t="s">
        <v>248</v>
      </c>
      <c r="B13" s="217">
        <f t="shared" si="1"/>
        <v>-2768</v>
      </c>
      <c r="C13" s="217">
        <f>C8-C12</f>
        <v>-1093</v>
      </c>
      <c r="D13" s="217">
        <f>D8-D12</f>
        <v>-1675</v>
      </c>
      <c r="E13" s="127" t="s">
        <v>0</v>
      </c>
    </row>
    <row r="14" spans="1:5" ht="19.95" customHeight="1">
      <c r="A14" s="97" t="s">
        <v>249</v>
      </c>
      <c r="B14" s="216">
        <f>SUM(C14:D14)</f>
        <v>22433</v>
      </c>
      <c r="C14" s="216">
        <v>11996</v>
      </c>
      <c r="D14" s="216">
        <v>10437</v>
      </c>
      <c r="E14" s="127" t="s">
        <v>0</v>
      </c>
    </row>
    <row r="15" spans="1:5" ht="12" customHeight="1">
      <c r="A15" s="96" t="s">
        <v>250</v>
      </c>
      <c r="B15" s="216">
        <f t="shared" ref="B15:B16" si="2">SUM(C15:D15)</f>
        <v>25511</v>
      </c>
      <c r="C15" s="216">
        <v>13783</v>
      </c>
      <c r="D15" s="216">
        <v>11728</v>
      </c>
      <c r="E15" s="127" t="s">
        <v>0</v>
      </c>
    </row>
    <row r="16" spans="1:5" ht="12" customHeight="1">
      <c r="A16" s="96" t="s">
        <v>251</v>
      </c>
      <c r="B16" s="216">
        <f t="shared" si="2"/>
        <v>25316</v>
      </c>
      <c r="C16" s="216">
        <v>13814</v>
      </c>
      <c r="D16" s="216">
        <v>11502</v>
      </c>
      <c r="E16" s="127" t="s">
        <v>0</v>
      </c>
    </row>
    <row r="17" spans="1:5" ht="12" customHeight="1">
      <c r="A17" s="96" t="s">
        <v>244</v>
      </c>
      <c r="B17" s="216">
        <f t="shared" si="1"/>
        <v>73260</v>
      </c>
      <c r="C17" s="216">
        <f>SUM(C14:C16)</f>
        <v>39593</v>
      </c>
      <c r="D17" s="216">
        <f>SUM(D14:D16)</f>
        <v>33667</v>
      </c>
      <c r="E17" s="127" t="s">
        <v>0</v>
      </c>
    </row>
    <row r="18" spans="1:5" ht="19.95" customHeight="1">
      <c r="A18" s="97" t="s">
        <v>252</v>
      </c>
      <c r="B18" s="216">
        <f>SUM(C18:D18)</f>
        <v>18619</v>
      </c>
      <c r="C18" s="216">
        <v>10355</v>
      </c>
      <c r="D18" s="216">
        <v>8264</v>
      </c>
      <c r="E18" s="127" t="s">
        <v>0</v>
      </c>
    </row>
    <row r="19" spans="1:5" ht="12" customHeight="1">
      <c r="A19" s="96" t="s">
        <v>253</v>
      </c>
      <c r="B19" s="216">
        <f t="shared" ref="B19:B20" si="3">SUM(C19:D19)</f>
        <v>20523</v>
      </c>
      <c r="C19" s="216">
        <v>11268</v>
      </c>
      <c r="D19" s="216">
        <v>9255</v>
      </c>
      <c r="E19" s="127" t="s">
        <v>0</v>
      </c>
    </row>
    <row r="20" spans="1:5" ht="12" customHeight="1">
      <c r="A20" s="96" t="s">
        <v>254</v>
      </c>
      <c r="B20" s="216">
        <f t="shared" si="3"/>
        <v>20602</v>
      </c>
      <c r="C20" s="216">
        <v>11469</v>
      </c>
      <c r="D20" s="216">
        <v>9133</v>
      </c>
      <c r="E20" s="127" t="s">
        <v>0</v>
      </c>
    </row>
    <row r="21" spans="1:5" ht="12" customHeight="1">
      <c r="A21" s="96" t="s">
        <v>244</v>
      </c>
      <c r="B21" s="216">
        <f t="shared" si="1"/>
        <v>59744</v>
      </c>
      <c r="C21" s="216">
        <f>SUM(C18:C20)</f>
        <v>33092</v>
      </c>
      <c r="D21" s="216">
        <f>SUM(D18:D20)</f>
        <v>26652</v>
      </c>
      <c r="E21" s="127" t="s">
        <v>0</v>
      </c>
    </row>
    <row r="22" spans="1:5" ht="19.95" customHeight="1">
      <c r="A22" s="96" t="s">
        <v>255</v>
      </c>
      <c r="B22" s="217">
        <v>13516</v>
      </c>
      <c r="C22" s="217">
        <f>SUM(C17-C21)</f>
        <v>6501</v>
      </c>
      <c r="D22" s="217">
        <f>SUM(D17-D21)</f>
        <v>7015</v>
      </c>
      <c r="E22" s="127" t="s">
        <v>0</v>
      </c>
    </row>
    <row r="23" spans="1:5" s="98" customFormat="1" ht="19.95" customHeight="1">
      <c r="A23" s="97" t="s">
        <v>256</v>
      </c>
      <c r="B23" s="217">
        <f>SUM(C23:D23)</f>
        <v>10748</v>
      </c>
      <c r="C23" s="217">
        <f>C13+C22</f>
        <v>5408</v>
      </c>
      <c r="D23" s="217">
        <f>D13+D22</f>
        <v>5340</v>
      </c>
      <c r="E23" s="127" t="s">
        <v>0</v>
      </c>
    </row>
    <row r="24" spans="1:5" s="99" customFormat="1" ht="19.95" customHeight="1">
      <c r="A24" s="94" t="s">
        <v>257</v>
      </c>
      <c r="B24" s="95">
        <v>8025848</v>
      </c>
      <c r="C24" s="95">
        <v>3963262</v>
      </c>
      <c r="D24" s="95">
        <v>4062586</v>
      </c>
      <c r="E24" s="127" t="s">
        <v>0</v>
      </c>
    </row>
    <row r="25" spans="1:5" s="98" customFormat="1" ht="3.9" customHeight="1">
      <c r="A25" s="198" t="s">
        <v>201</v>
      </c>
      <c r="B25" s="198"/>
      <c r="C25" s="198"/>
      <c r="D25" s="198"/>
      <c r="E25" s="127" t="s">
        <v>0</v>
      </c>
    </row>
    <row r="26" spans="1:5" ht="15" customHeight="1">
      <c r="A26" s="211" t="s">
        <v>180</v>
      </c>
      <c r="B26" s="211"/>
      <c r="C26" s="211"/>
      <c r="D26" s="211"/>
      <c r="E26" s="127" t="s">
        <v>0</v>
      </c>
    </row>
    <row r="27" spans="1:5" ht="9" customHeight="1">
      <c r="A27" s="211" t="s">
        <v>192</v>
      </c>
      <c r="B27" s="211"/>
      <c r="C27" s="211"/>
      <c r="D27" s="211"/>
      <c r="E27" s="127" t="s">
        <v>0</v>
      </c>
    </row>
    <row r="28" spans="1:5">
      <c r="A28" s="129" t="s">
        <v>1</v>
      </c>
      <c r="B28" s="129" t="s">
        <v>1</v>
      </c>
      <c r="C28" s="129" t="s">
        <v>1</v>
      </c>
      <c r="D28" s="129" t="s">
        <v>1</v>
      </c>
      <c r="E28" s="129" t="s">
        <v>6</v>
      </c>
    </row>
    <row r="29" spans="1:5">
      <c r="E29" s="130"/>
    </row>
  </sheetData>
  <mergeCells count="5">
    <mergeCell ref="A1:D1"/>
    <mergeCell ref="A2:D2"/>
    <mergeCell ref="A25:D25"/>
    <mergeCell ref="A26:D26"/>
    <mergeCell ref="A27:D27"/>
  </mergeCells>
  <hyperlinks>
    <hyperlink ref="A1:D1" location="Inhalt!A1" tooltip="Zurück zum Inhalt" display="Zurück zum Inhalt" xr:uid="{F411C6B6-37A8-4086-BA97-4ADF9EBBCA9E}"/>
  </hyperlinks>
  <pageMargins left="0.59055118110236227" right="0.59055118110236227" top="0.59055118110236227" bottom="0.98425196850393704" header="0" footer="0"/>
  <pageSetup paperSize="9"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vt:lpstr>
      <vt:lpstr>Impressum</vt:lpstr>
      <vt:lpstr>Inhalt</vt:lpstr>
      <vt:lpstr>Bev.veränderungen</vt:lpstr>
      <vt:lpstr>NBB</vt:lpstr>
      <vt:lpstr>Wanderungen</vt:lpstr>
      <vt:lpstr>Entw.+Stand</vt:lpstr>
      <vt:lpstr>Bev.veränderungen!Druckbereich</vt:lpstr>
      <vt:lpstr>'Entw.+Stand'!Druckbereich</vt:lpstr>
      <vt:lpstr>Impressum!Druckbereich</vt:lpstr>
      <vt:lpstr>Inhalt!Druckbereich</vt:lpstr>
      <vt:lpstr>NBB!Druckbereich</vt:lpstr>
      <vt:lpstr>Titel!Druckbereich</vt:lpstr>
      <vt:lpstr>Wanderungen!Druckbereich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Körner, Christine (LSN)</cp:lastModifiedBy>
  <cp:lastPrinted>2021-04-26T08:08:18Z</cp:lastPrinted>
  <dcterms:created xsi:type="dcterms:W3CDTF">2020-08-24T08:59:42Z</dcterms:created>
  <dcterms:modified xsi:type="dcterms:W3CDTF">2022-01-21T06:05:39Z</dcterms:modified>
</cp:coreProperties>
</file>