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1.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'1.1'!$A$1:$I$66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  <definedName name="_xlnm.Print_Titles" localSheetId="0">'1.1'!$1:$7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<sst xmlns="http://schemas.openxmlformats.org/spreadsheetml/2006/main" count="161" uniqueCount="87">
  <si>
    <t>Zeilenende</t>
  </si>
  <si>
    <t>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Statistische Region                                                                                                                                                                                                                                                                                                                                                                                                                                                                                                                 Kreisfreie Stadt
Landkreis</t>
  </si>
  <si>
    <t>Tätige Personen im Jahresdurchschnitt 2018</t>
  </si>
  <si>
    <t>darunter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</si>
  <si>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</si>
  <si>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</si>
  <si>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</si>
  <si>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</si>
  <si>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</si>
  <si>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</si>
  <si>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</si>
  <si>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</si>
  <si>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Land, Statistische Region, Kreisfreie Stadt und Landkreis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</si>
  <si>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</si>
  <si>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</si>
  <si>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</si>
  <si>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Keine Schlüsselnummer vergeben.</t>
  </si>
  <si>
    <t>Niedersachsen</t>
  </si>
  <si>
    <t>Braunschweig</t>
  </si>
  <si>
    <t>Braunschweig, Stadt</t>
  </si>
  <si>
    <t>Salzgitter, Stadt</t>
  </si>
  <si>
    <t>Wolfsburg, Stadt</t>
  </si>
  <si>
    <t>Gifhorn</t>
  </si>
  <si>
    <t>Goslar</t>
  </si>
  <si>
    <t>Helmstedt</t>
  </si>
  <si>
    <t>Northeim</t>
  </si>
  <si>
    <t>Peine</t>
  </si>
  <si>
    <t>Wolfenbüttel</t>
  </si>
  <si>
    <t>159</t>
  </si>
  <si>
    <t>Göttingen</t>
  </si>
  <si>
    <t>Hannover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</si>
  <si>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</si>
  <si>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</si>
  <si>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</si>
  <si>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</si>
  <si>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</si>
  <si>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</si>
  <si>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</si>
  <si>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</si>
  <si>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</si>
  <si>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</si>
  <si>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</si>
  <si>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</si>
  <si>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</si>
  <si>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</si>
  <si>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</si>
  <si>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</si>
  <si>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</si>
  <si>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</si>
  <si>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Weser-Ems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</si>
  <si>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</si>
  <si>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</si>
  <si>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</si>
  <si>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</si>
  <si>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</si>
  <si>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</si>
  <si>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</si>
  <si>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</si>
  <si>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</si>
  <si>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</si>
  <si>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</si>
  <si>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</si>
  <si>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</si>
  <si>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</si>
  <si>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</si>
  <si>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</si>
  <si>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</si>
  <si>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Nächste Zeile: Fußnote</t>
  </si>
  <si>
    <t>Spaltenende</t>
  </si>
  <si>
    <t>Tabellenende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</si>
  <si>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</si>
  <si>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</si>
  <si>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</si>
  <si>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Der Tabellenkopf für Vorlesehilfen befindet sich in Zeile 7.</t>
  </si>
  <si>
    <r>
      <t>Schl.-
Nr.</t>
    </r>
    <r>
      <rPr>
        <vertAlign val="superscript"/>
        <sz val="8"/>
        <rFont val="Arial"/>
        <family val="2"/>
      </rPr>
      <t>4)</t>
    </r>
  </si>
  <si>
    <r>
      <t>1.1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 
      nach Statistischen Regionen,  kreisfreien Städten und Landkreisen</t>
    </r>
  </si>
  <si>
    <t>Handwerks-
unter-
nehmen</t>
  </si>
  <si>
    <t>Umsatz 2018</t>
  </si>
  <si>
    <t>1) Nur Unternehmen (einschl. der inzwischen inaktiven Unternehmen) mit steuerbarem Umsatz aus Lieferungen und Leistungen und/oder mit sozialversicherungspflichtig 
    oder geringfügig entlohnten Beschäftigten im Berichtsjahr 2018.</t>
  </si>
  <si>
    <t>2) Einschl. tätiger Unternehmer/-innen (geschätzt).</t>
  </si>
  <si>
    <t>3) Mit geschätzten Umsätzen bei Organschaftsmitgliedern; ohne Umsatzsteuer.</t>
  </si>
  <si>
    <t>4) Amtliches Gemeindeverzeichnis.</t>
  </si>
  <si>
    <t>Schlüsselnummer4) nach regionaler Zuordnung</t>
  </si>
  <si>
    <t>Umsatz 2018 je tätige Person: Euro</t>
  </si>
  <si>
    <t>Umsatz 2018 insgesamt: 1 000 Euro</t>
  </si>
  <si>
    <t>Tätige Personen im Jahresdurchschnitt 2018 insgesamt: Anzahl</t>
  </si>
  <si>
    <t>Handwerksunternehmen: 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</si>
</sst>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\ ###\ ##0.0"/>
    <numFmt numFmtId="165" formatCode="[&gt;=0]\ ###\ ##0;\ \-0"/>
    <numFmt numFmtId="166" formatCode="#\ ###\ ###\ ##0;#\ ###\ ###\ ##0;&quot;-&quot;;@"/>
    <numFmt numFmtId="167" formatCode="\(###\ ##0\);\(###\ ##0\);&quot;-&quot;;@"/>
    <numFmt numFmtId="168" formatCode="\(##\ ##0\);\(##\ ##0\)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name val="MetaNormalLF-Roman"/>
      <family val="2"/>
    </font>
    <font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7"/>
      <name val="NDSFrutiger 45 Light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8" fillId="0" borderId="0">
      <alignment/>
      <protection/>
    </xf>
  </cellStyleXfs>
  <cellXfs count="44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22" applyNumberFormat="1" applyFont="1" applyFill="1" applyBorder="1" applyAlignment="1">
      <alignment/>
      <protection/>
    </xf>
    <xf numFmtId="165" fontId="7" fillId="0" borderId="0" xfId="20" applyNumberFormat="1" applyFont="1" applyFill="1" applyAlignment="1">
      <alignment/>
    </xf>
    <xf numFmtId="166" fontId="7" fillId="0" borderId="0" xfId="23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166" fontId="7" fillId="0" borderId="0" xfId="23" applyNumberFormat="1" applyFont="1" applyFill="1" applyAlignment="1">
      <alignment/>
      <protection/>
    </xf>
    <xf numFmtId="0" fontId="9" fillId="0" borderId="0" xfId="0" applyFont="1" applyFill="1" applyAlignment="1">
      <alignment horizontal="left"/>
    </xf>
    <xf numFmtId="165" fontId="9" fillId="0" borderId="0" xfId="20" applyNumberFormat="1" applyFont="1" applyFill="1" applyAlignment="1">
      <alignment/>
    </xf>
    <xf numFmtId="166" fontId="9" fillId="0" borderId="0" xfId="23" applyNumberFormat="1" applyFont="1" applyFill="1" applyAlignment="1">
      <alignment horizontal="right"/>
      <protection/>
    </xf>
    <xf numFmtId="167" fontId="9" fillId="0" borderId="0" xfId="23" applyNumberFormat="1" applyFont="1" applyFill="1" applyAlignment="1">
      <alignment horizontal="right"/>
      <protection/>
    </xf>
    <xf numFmtId="168" fontId="9" fillId="0" borderId="0" xfId="23" applyNumberFormat="1" applyFont="1" applyFill="1" applyAlignment="1">
      <alignment horizontal="right"/>
      <protection/>
    </xf>
    <xf numFmtId="0" fontId="9" fillId="0" borderId="0" xfId="0" applyFont="1" applyFill="1" applyAlignment="1">
      <alignment horizontal="left" wrapText="1"/>
    </xf>
    <xf numFmtId="0" fontId="11" fillId="0" borderId="0" xfId="0" applyFont="1" applyFill="1"/>
    <xf numFmtId="0" fontId="12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3" fillId="0" borderId="0" xfId="21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3" xfId="21" applyFont="1" applyFill="1" applyBorder="1" applyAlignment="1">
      <alignment horizontal="center" vertical="center" wrapText="1"/>
      <protection/>
    </xf>
    <xf numFmtId="49" fontId="2" fillId="0" borderId="0" xfId="22" applyNumberFormat="1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Tabellenüberschrift" xfId="21"/>
    <cellStyle name="Standard 2 2" xfId="22"/>
    <cellStyle name="Standard 5" xfId="23"/>
  </cellStyles>
  <dxfs count="9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9525</xdr:rowOff>
    </xdr:from>
    <xdr:to>
      <xdr:col>1</xdr:col>
      <xdr:colOff>200025</xdr:colOff>
      <xdr:row>58</xdr:row>
      <xdr:rowOff>9525</xdr:rowOff>
    </xdr:to>
    <xdr:cxnSp macro="">
      <xdr:nvCxnSpPr>
        <xdr:cNvPr id="2" name="Gerader Verbinder 1"/>
        <xdr:cNvCxnSpPr/>
      </xdr:nvCxnSpPr>
      <xdr:spPr>
        <a:xfrm>
          <a:off x="9525" y="8115300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D97C6-366C-40E7-BBEB-E360816EB399}">
  <dimension ref="A1:J66"/>
  <sheetViews>
    <sheetView tabSelected="1" workbookViewId="0" topLeftCell="A1">
      <selection activeCell="A1" sqref="A1:I1"/>
    </sheetView>
  </sheetViews>
  <sheetFormatPr defaultColWidth="11.421875" defaultRowHeight="15"/>
  <cols>
    <col min="1" max="1" width="5.421875" style="15" customWidth="1"/>
    <col min="2" max="2" width="18.7109375" style="16" customWidth="1"/>
    <col min="3" max="3" width="8.7109375" style="15" customWidth="1"/>
    <col min="4" max="4" width="7.7109375" style="15" customWidth="1"/>
    <col min="5" max="5" width="12.8515625" style="15" customWidth="1"/>
    <col min="6" max="6" width="9.00390625" style="15" customWidth="1"/>
    <col min="7" max="7" width="8.00390625" style="15" customWidth="1"/>
    <col min="8" max="9" width="9.7109375" style="15" customWidth="1"/>
    <col min="10" max="10" width="10.00390625" style="1" customWidth="1"/>
    <col min="11" max="16384" width="11.421875" style="1" customWidth="1"/>
  </cols>
  <sheetData>
    <row r="1" spans="1:10" ht="28.2" customHeight="1">
      <c r="A1" s="18" t="s">
        <v>75</v>
      </c>
      <c r="B1" s="18"/>
      <c r="C1" s="18"/>
      <c r="D1" s="18"/>
      <c r="E1" s="18"/>
      <c r="F1" s="18"/>
      <c r="G1" s="18"/>
      <c r="H1" s="18"/>
      <c r="I1" s="18"/>
      <c r="J1" s="37" t="s">
        <v>0</v>
      </c>
    </row>
    <row r="2" spans="1:10" ht="15" customHeight="1">
      <c r="A2" s="38" t="s">
        <v>73</v>
      </c>
      <c r="B2" s="38"/>
      <c r="C2" s="38"/>
      <c r="D2" s="38"/>
      <c r="E2" s="38"/>
      <c r="F2" s="38"/>
      <c r="G2" s="38"/>
      <c r="H2" s="38"/>
      <c r="I2" s="38"/>
      <c r="J2" s="37" t="s">
        <v>0</v>
      </c>
    </row>
    <row r="3" spans="1:10" ht="13.95" customHeight="1">
      <c r="A3" s="19" t="s">
        <v>74</v>
      </c>
      <c r="B3" s="22" t="s">
        <v>1</v>
      </c>
      <c r="C3" s="22" t="s">
        <v>76</v>
      </c>
      <c r="D3" s="25" t="s">
        <v>2</v>
      </c>
      <c r="E3" s="26"/>
      <c r="F3" s="26"/>
      <c r="G3" s="27"/>
      <c r="H3" s="25" t="s">
        <v>77</v>
      </c>
      <c r="I3" s="26"/>
      <c r="J3" s="37" t="s">
        <v>0</v>
      </c>
    </row>
    <row r="4" spans="1:10" ht="13.95" customHeight="1">
      <c r="A4" s="20"/>
      <c r="B4" s="23"/>
      <c r="C4" s="23"/>
      <c r="D4" s="28" t="s">
        <v>5</v>
      </c>
      <c r="E4" s="29" t="s">
        <v>3</v>
      </c>
      <c r="F4" s="30"/>
      <c r="G4" s="31" t="s">
        <v>4</v>
      </c>
      <c r="H4" s="31" t="s">
        <v>5</v>
      </c>
      <c r="I4" s="31" t="s">
        <v>6</v>
      </c>
      <c r="J4" s="37" t="s">
        <v>0</v>
      </c>
    </row>
    <row r="5" spans="1:10" ht="45" customHeight="1">
      <c r="A5" s="20"/>
      <c r="B5" s="23"/>
      <c r="C5" s="23"/>
      <c r="D5" s="28"/>
      <c r="E5" s="17" t="s">
        <v>7</v>
      </c>
      <c r="F5" s="17" t="s">
        <v>8</v>
      </c>
      <c r="G5" s="28"/>
      <c r="H5" s="35"/>
      <c r="I5" s="35"/>
      <c r="J5" s="37" t="s">
        <v>0</v>
      </c>
    </row>
    <row r="6" spans="1:10" ht="13.95" customHeight="1">
      <c r="A6" s="21"/>
      <c r="B6" s="24"/>
      <c r="C6" s="29" t="s">
        <v>9</v>
      </c>
      <c r="D6" s="36"/>
      <c r="E6" s="36"/>
      <c r="F6" s="36"/>
      <c r="G6" s="30"/>
      <c r="H6" s="2" t="s">
        <v>10</v>
      </c>
      <c r="I6" s="2" t="s">
        <v>11</v>
      </c>
      <c r="J6" s="37" t="s">
        <v>0</v>
      </c>
    </row>
    <row r="7" spans="1:10" ht="15" customHeight="1">
      <c r="A7" s="39" t="s">
        <v>82</v>
      </c>
      <c r="B7" s="39" t="s">
        <v>12</v>
      </c>
      <c r="C7" s="40" t="s">
        <v>86</v>
      </c>
      <c r="D7" s="40" t="s">
        <v>85</v>
      </c>
      <c r="E7" s="40" t="s">
        <v>13</v>
      </c>
      <c r="F7" s="40" t="s">
        <v>14</v>
      </c>
      <c r="G7" s="40" t="s">
        <v>15</v>
      </c>
      <c r="H7" s="40" t="s">
        <v>84</v>
      </c>
      <c r="I7" s="40" t="s">
        <v>83</v>
      </c>
      <c r="J7" s="37" t="s">
        <v>0</v>
      </c>
    </row>
    <row r="8" spans="1:10" s="6" customFormat="1" ht="15" customHeight="1">
      <c r="A8" s="3" t="s">
        <v>16</v>
      </c>
      <c r="B8" s="4" t="s">
        <v>17</v>
      </c>
      <c r="C8" s="5">
        <v>45592</v>
      </c>
      <c r="D8" s="5">
        <v>525436</v>
      </c>
      <c r="E8" s="5">
        <v>407384</v>
      </c>
      <c r="F8" s="5">
        <v>70864</v>
      </c>
      <c r="G8" s="5">
        <v>12</v>
      </c>
      <c r="H8" s="5">
        <v>56979636</v>
      </c>
      <c r="I8" s="5">
        <v>108443</v>
      </c>
      <c r="J8" s="41" t="s">
        <v>0</v>
      </c>
    </row>
    <row r="9" spans="1:10" s="6" customFormat="1" ht="15" customHeight="1">
      <c r="A9" s="7">
        <v>1</v>
      </c>
      <c r="B9" s="4" t="s">
        <v>18</v>
      </c>
      <c r="C9" s="8">
        <v>7480</v>
      </c>
      <c r="D9" s="8">
        <v>86179</v>
      </c>
      <c r="E9" s="8">
        <v>68051</v>
      </c>
      <c r="F9" s="8">
        <v>10341</v>
      </c>
      <c r="G9" s="5">
        <v>12</v>
      </c>
      <c r="H9" s="8">
        <v>8037317</v>
      </c>
      <c r="I9" s="5">
        <v>93263</v>
      </c>
      <c r="J9" s="41" t="s">
        <v>0</v>
      </c>
    </row>
    <row r="10" spans="1:10" ht="9.6" customHeight="1">
      <c r="A10" s="9">
        <v>101</v>
      </c>
      <c r="B10" s="10" t="s">
        <v>19</v>
      </c>
      <c r="C10" s="11">
        <v>1089</v>
      </c>
      <c r="D10" s="11">
        <v>14155</v>
      </c>
      <c r="E10" s="11">
        <v>10847</v>
      </c>
      <c r="F10" s="11">
        <v>2169</v>
      </c>
      <c r="G10" s="11">
        <v>13</v>
      </c>
      <c r="H10" s="11">
        <v>1227058</v>
      </c>
      <c r="I10" s="11">
        <v>86687</v>
      </c>
      <c r="J10" s="37" t="s">
        <v>0</v>
      </c>
    </row>
    <row r="11" spans="1:10" ht="9.6" customHeight="1">
      <c r="A11" s="9">
        <v>102</v>
      </c>
      <c r="B11" s="10" t="s">
        <v>20</v>
      </c>
      <c r="C11" s="11">
        <v>386</v>
      </c>
      <c r="D11" s="11">
        <v>3351</v>
      </c>
      <c r="E11" s="11">
        <v>2464</v>
      </c>
      <c r="F11" s="11">
        <v>490</v>
      </c>
      <c r="G11" s="11">
        <v>9</v>
      </c>
      <c r="H11" s="11">
        <v>433065</v>
      </c>
      <c r="I11" s="11">
        <v>129235</v>
      </c>
      <c r="J11" s="37" t="s">
        <v>0</v>
      </c>
    </row>
    <row r="12" spans="1:10" ht="9.6" customHeight="1">
      <c r="A12" s="9">
        <v>103</v>
      </c>
      <c r="B12" s="10" t="s">
        <v>21</v>
      </c>
      <c r="C12" s="11">
        <v>371</v>
      </c>
      <c r="D12" s="11">
        <v>11686</v>
      </c>
      <c r="E12" s="11">
        <v>10411</v>
      </c>
      <c r="F12" s="11">
        <v>883</v>
      </c>
      <c r="G12" s="11">
        <v>31</v>
      </c>
      <c r="H12" s="12">
        <v>756705</v>
      </c>
      <c r="I12" s="13">
        <v>64753</v>
      </c>
      <c r="J12" s="37" t="s">
        <v>0</v>
      </c>
    </row>
    <row r="13" spans="1:10" ht="9.6" customHeight="1">
      <c r="A13" s="9">
        <v>151</v>
      </c>
      <c r="B13" s="10" t="s">
        <v>22</v>
      </c>
      <c r="C13" s="11">
        <v>784</v>
      </c>
      <c r="D13" s="11">
        <v>7591</v>
      </c>
      <c r="E13" s="11">
        <v>5826</v>
      </c>
      <c r="F13" s="11">
        <v>950</v>
      </c>
      <c r="G13" s="11">
        <v>10</v>
      </c>
      <c r="H13" s="11">
        <v>756617</v>
      </c>
      <c r="I13" s="11">
        <v>99673</v>
      </c>
      <c r="J13" s="37" t="s">
        <v>0</v>
      </c>
    </row>
    <row r="14" spans="1:10" ht="9.6" customHeight="1">
      <c r="A14" s="9">
        <v>153</v>
      </c>
      <c r="B14" s="10" t="s">
        <v>23</v>
      </c>
      <c r="C14" s="11">
        <v>717</v>
      </c>
      <c r="D14" s="11">
        <v>6218</v>
      </c>
      <c r="E14" s="11">
        <v>4691</v>
      </c>
      <c r="F14" s="11">
        <v>784</v>
      </c>
      <c r="G14" s="11">
        <v>9</v>
      </c>
      <c r="H14" s="11">
        <v>519484</v>
      </c>
      <c r="I14" s="11">
        <v>83545</v>
      </c>
      <c r="J14" s="37" t="s">
        <v>0</v>
      </c>
    </row>
    <row r="15" spans="1:10" ht="9.6" customHeight="1">
      <c r="A15" s="9">
        <v>154</v>
      </c>
      <c r="B15" s="10" t="s">
        <v>24</v>
      </c>
      <c r="C15" s="11">
        <v>388</v>
      </c>
      <c r="D15" s="11">
        <v>6283</v>
      </c>
      <c r="E15" s="11">
        <v>5457</v>
      </c>
      <c r="F15" s="11">
        <v>421</v>
      </c>
      <c r="G15" s="11">
        <v>16</v>
      </c>
      <c r="H15" s="11">
        <v>464420</v>
      </c>
      <c r="I15" s="11">
        <v>73917</v>
      </c>
      <c r="J15" s="37" t="s">
        <v>0</v>
      </c>
    </row>
    <row r="16" spans="1:10" ht="9.6" customHeight="1">
      <c r="A16" s="9">
        <v>155</v>
      </c>
      <c r="B16" s="10" t="s">
        <v>25</v>
      </c>
      <c r="C16" s="11">
        <v>847</v>
      </c>
      <c r="D16" s="11">
        <v>8327</v>
      </c>
      <c r="E16" s="11">
        <v>6318</v>
      </c>
      <c r="F16" s="11">
        <v>1122</v>
      </c>
      <c r="G16" s="11">
        <v>10</v>
      </c>
      <c r="H16" s="11">
        <v>1062236</v>
      </c>
      <c r="I16" s="11">
        <v>127565</v>
      </c>
      <c r="J16" s="37" t="s">
        <v>0</v>
      </c>
    </row>
    <row r="17" spans="1:10" ht="9.6" customHeight="1">
      <c r="A17" s="9">
        <v>157</v>
      </c>
      <c r="B17" s="10" t="s">
        <v>26</v>
      </c>
      <c r="C17" s="11">
        <v>658</v>
      </c>
      <c r="D17" s="11">
        <v>5329</v>
      </c>
      <c r="E17" s="11">
        <v>3755</v>
      </c>
      <c r="F17" s="11">
        <v>898</v>
      </c>
      <c r="G17" s="11">
        <v>8</v>
      </c>
      <c r="H17" s="11">
        <v>385914</v>
      </c>
      <c r="I17" s="11">
        <v>72418</v>
      </c>
      <c r="J17" s="37" t="s">
        <v>0</v>
      </c>
    </row>
    <row r="18" spans="1:10" ht="9.6" customHeight="1">
      <c r="A18" s="9">
        <v>158</v>
      </c>
      <c r="B18" s="10" t="s">
        <v>27</v>
      </c>
      <c r="C18" s="11">
        <v>544</v>
      </c>
      <c r="D18" s="11">
        <v>4608</v>
      </c>
      <c r="E18" s="11">
        <v>3392</v>
      </c>
      <c r="F18" s="11">
        <v>657</v>
      </c>
      <c r="G18" s="11">
        <v>8</v>
      </c>
      <c r="H18" s="11">
        <v>387804</v>
      </c>
      <c r="I18" s="11">
        <v>84159</v>
      </c>
      <c r="J18" s="37" t="s">
        <v>0</v>
      </c>
    </row>
    <row r="19" spans="1:10" ht="9.6" customHeight="1">
      <c r="A19" s="9" t="s">
        <v>28</v>
      </c>
      <c r="B19" s="10" t="s">
        <v>29</v>
      </c>
      <c r="C19" s="11">
        <v>1696</v>
      </c>
      <c r="D19" s="11">
        <v>18631</v>
      </c>
      <c r="E19" s="11">
        <v>14890</v>
      </c>
      <c r="F19" s="11">
        <v>1967</v>
      </c>
      <c r="G19" s="11">
        <v>11</v>
      </c>
      <c r="H19" s="11">
        <v>2044014</v>
      </c>
      <c r="I19" s="11">
        <v>109710</v>
      </c>
      <c r="J19" s="37" t="s">
        <v>0</v>
      </c>
    </row>
    <row r="20" spans="1:10" s="6" customFormat="1" ht="15" customHeight="1">
      <c r="A20" s="7">
        <v>2</v>
      </c>
      <c r="B20" s="4" t="s">
        <v>30</v>
      </c>
      <c r="C20" s="8">
        <v>12011</v>
      </c>
      <c r="D20" s="8">
        <v>122973</v>
      </c>
      <c r="E20" s="8">
        <v>92626</v>
      </c>
      <c r="F20" s="8">
        <v>17935</v>
      </c>
      <c r="G20" s="5">
        <f>SUM(D20/C20)</f>
        <v>10.238364832237115</v>
      </c>
      <c r="H20" s="8">
        <v>10844335</v>
      </c>
      <c r="I20" s="5">
        <f>SUM(H20*1000)/D20</f>
        <v>88184.68281655322</v>
      </c>
      <c r="J20" s="41" t="s">
        <v>0</v>
      </c>
    </row>
    <row r="21" spans="1:10" ht="9.6" customHeight="1">
      <c r="A21" s="9">
        <v>241</v>
      </c>
      <c r="B21" s="10" t="s">
        <v>31</v>
      </c>
      <c r="C21" s="11">
        <v>6022</v>
      </c>
      <c r="D21" s="11">
        <v>69514</v>
      </c>
      <c r="E21" s="11">
        <v>52653</v>
      </c>
      <c r="F21" s="11">
        <v>10614</v>
      </c>
      <c r="G21" s="11">
        <v>12</v>
      </c>
      <c r="H21" s="11">
        <v>5777540</v>
      </c>
      <c r="I21" s="11">
        <v>83113</v>
      </c>
      <c r="J21" s="37" t="s">
        <v>0</v>
      </c>
    </row>
    <row r="22" spans="1:10" ht="9.6" customHeight="1">
      <c r="A22" s="9">
        <v>251</v>
      </c>
      <c r="B22" s="10" t="s">
        <v>32</v>
      </c>
      <c r="C22" s="11">
        <v>1380</v>
      </c>
      <c r="D22" s="11">
        <v>14210</v>
      </c>
      <c r="E22" s="11">
        <v>10714</v>
      </c>
      <c r="F22" s="11">
        <v>2073</v>
      </c>
      <c r="G22" s="11">
        <v>10</v>
      </c>
      <c r="H22" s="11">
        <v>1304156</v>
      </c>
      <c r="I22" s="11">
        <v>91777</v>
      </c>
      <c r="J22" s="37" t="s">
        <v>0</v>
      </c>
    </row>
    <row r="23" spans="1:10" ht="9.6" customHeight="1">
      <c r="A23" s="9">
        <v>252</v>
      </c>
      <c r="B23" s="10" t="s">
        <v>33</v>
      </c>
      <c r="C23" s="11">
        <v>873</v>
      </c>
      <c r="D23" s="11">
        <v>7236</v>
      </c>
      <c r="E23" s="11">
        <v>5359</v>
      </c>
      <c r="F23" s="11">
        <v>982</v>
      </c>
      <c r="G23" s="11">
        <v>8</v>
      </c>
      <c r="H23" s="11">
        <v>669708</v>
      </c>
      <c r="I23" s="11">
        <v>92552</v>
      </c>
      <c r="J23" s="37" t="s">
        <v>0</v>
      </c>
    </row>
    <row r="24" spans="1:10" ht="9.6" customHeight="1">
      <c r="A24" s="9">
        <v>254</v>
      </c>
      <c r="B24" s="10" t="s">
        <v>34</v>
      </c>
      <c r="C24" s="11">
        <v>1608</v>
      </c>
      <c r="D24" s="11">
        <v>13737</v>
      </c>
      <c r="E24" s="11">
        <v>10429</v>
      </c>
      <c r="F24" s="11">
        <v>1655</v>
      </c>
      <c r="G24" s="11">
        <v>9</v>
      </c>
      <c r="H24" s="11">
        <v>1422038</v>
      </c>
      <c r="I24" s="11">
        <v>103519</v>
      </c>
      <c r="J24" s="37" t="s">
        <v>0</v>
      </c>
    </row>
    <row r="25" spans="1:10" ht="9.6" customHeight="1">
      <c r="A25" s="9">
        <v>255</v>
      </c>
      <c r="B25" s="10" t="s">
        <v>35</v>
      </c>
      <c r="C25" s="11">
        <v>442</v>
      </c>
      <c r="D25" s="11">
        <v>4118</v>
      </c>
      <c r="E25" s="11">
        <v>3042</v>
      </c>
      <c r="F25" s="11">
        <v>625</v>
      </c>
      <c r="G25" s="11">
        <v>9</v>
      </c>
      <c r="H25" s="11">
        <v>341896</v>
      </c>
      <c r="I25" s="11">
        <v>83025</v>
      </c>
      <c r="J25" s="37" t="s">
        <v>0</v>
      </c>
    </row>
    <row r="26" spans="1:10" s="6" customFormat="1" ht="9.6" customHeight="1">
      <c r="A26" s="14">
        <v>256</v>
      </c>
      <c r="B26" s="10" t="s">
        <v>36</v>
      </c>
      <c r="C26" s="11">
        <v>755</v>
      </c>
      <c r="D26" s="11">
        <v>7477</v>
      </c>
      <c r="E26" s="11">
        <v>5656</v>
      </c>
      <c r="F26" s="11">
        <v>1038</v>
      </c>
      <c r="G26" s="11">
        <v>10</v>
      </c>
      <c r="H26" s="11">
        <v>760375</v>
      </c>
      <c r="I26" s="11">
        <v>101695</v>
      </c>
      <c r="J26" s="37" t="s">
        <v>0</v>
      </c>
    </row>
    <row r="27" spans="1:10" ht="9.6" customHeight="1">
      <c r="A27" s="9">
        <v>257</v>
      </c>
      <c r="B27" s="10" t="s">
        <v>37</v>
      </c>
      <c r="C27" s="11">
        <v>931</v>
      </c>
      <c r="D27" s="11">
        <v>6681</v>
      </c>
      <c r="E27" s="11">
        <v>4773</v>
      </c>
      <c r="F27" s="11">
        <v>948</v>
      </c>
      <c r="G27" s="11">
        <v>7</v>
      </c>
      <c r="H27" s="11">
        <v>568622</v>
      </c>
      <c r="I27" s="11">
        <v>85110</v>
      </c>
      <c r="J27" s="37" t="s">
        <v>0</v>
      </c>
    </row>
    <row r="28" spans="1:10" s="6" customFormat="1" ht="15" customHeight="1">
      <c r="A28" s="7">
        <v>3</v>
      </c>
      <c r="B28" s="4" t="s">
        <v>38</v>
      </c>
      <c r="C28" s="8">
        <v>9798</v>
      </c>
      <c r="D28" s="8">
        <v>95417</v>
      </c>
      <c r="E28" s="8">
        <v>72614</v>
      </c>
      <c r="F28" s="8">
        <v>12653</v>
      </c>
      <c r="G28" s="5">
        <f>SUM(D28/C28)</f>
        <v>9.738416003265973</v>
      </c>
      <c r="H28" s="8">
        <v>10473891</v>
      </c>
      <c r="I28" s="5">
        <f>SUM(H28*1000)/D28</f>
        <v>109769.65320645168</v>
      </c>
      <c r="J28" s="41" t="s">
        <v>0</v>
      </c>
    </row>
    <row r="29" spans="1:10" ht="9.6" customHeight="1">
      <c r="A29" s="9">
        <v>351</v>
      </c>
      <c r="B29" s="10" t="s">
        <v>39</v>
      </c>
      <c r="C29" s="11">
        <v>1072</v>
      </c>
      <c r="D29" s="11">
        <v>9433</v>
      </c>
      <c r="E29" s="11">
        <v>6703</v>
      </c>
      <c r="F29" s="11">
        <v>1624</v>
      </c>
      <c r="G29" s="11">
        <v>9</v>
      </c>
      <c r="H29" s="11">
        <v>808536</v>
      </c>
      <c r="I29" s="11">
        <v>85714</v>
      </c>
      <c r="J29" s="37" t="s">
        <v>0</v>
      </c>
    </row>
    <row r="30" spans="1:10" ht="9.6" customHeight="1">
      <c r="A30" s="9">
        <v>352</v>
      </c>
      <c r="B30" s="10" t="s">
        <v>40</v>
      </c>
      <c r="C30" s="11">
        <v>1046</v>
      </c>
      <c r="D30" s="11">
        <v>8778</v>
      </c>
      <c r="E30" s="11">
        <v>6492</v>
      </c>
      <c r="F30" s="11">
        <v>1193</v>
      </c>
      <c r="G30" s="11">
        <v>8</v>
      </c>
      <c r="H30" s="11">
        <v>876419</v>
      </c>
      <c r="I30" s="11">
        <v>99843</v>
      </c>
      <c r="J30" s="37" t="s">
        <v>0</v>
      </c>
    </row>
    <row r="31" spans="1:10" ht="9.6" customHeight="1">
      <c r="A31" s="9">
        <v>353</v>
      </c>
      <c r="B31" s="10" t="s">
        <v>41</v>
      </c>
      <c r="C31" s="11">
        <v>1516</v>
      </c>
      <c r="D31" s="11">
        <v>11466</v>
      </c>
      <c r="E31" s="11">
        <v>8541</v>
      </c>
      <c r="F31" s="11">
        <v>1352</v>
      </c>
      <c r="G31" s="11">
        <v>8</v>
      </c>
      <c r="H31" s="11">
        <v>1362163</v>
      </c>
      <c r="I31" s="11">
        <v>118800</v>
      </c>
      <c r="J31" s="37" t="s">
        <v>0</v>
      </c>
    </row>
    <row r="32" spans="1:10" ht="9.6" customHeight="1">
      <c r="A32" s="9">
        <v>354</v>
      </c>
      <c r="B32" s="10" t="s">
        <v>42</v>
      </c>
      <c r="C32" s="11">
        <v>300</v>
      </c>
      <c r="D32" s="11">
        <v>2197</v>
      </c>
      <c r="E32" s="11">
        <v>1653</v>
      </c>
      <c r="F32" s="11">
        <v>237</v>
      </c>
      <c r="G32" s="11">
        <v>7</v>
      </c>
      <c r="H32" s="11">
        <v>191372</v>
      </c>
      <c r="I32" s="11">
        <v>87106</v>
      </c>
      <c r="J32" s="37" t="s">
        <v>0</v>
      </c>
    </row>
    <row r="33" spans="1:10" ht="9.6" customHeight="1">
      <c r="A33" s="9">
        <v>355</v>
      </c>
      <c r="B33" s="10" t="s">
        <v>38</v>
      </c>
      <c r="C33" s="11">
        <v>972</v>
      </c>
      <c r="D33" s="11">
        <v>8658</v>
      </c>
      <c r="E33" s="11">
        <v>6469</v>
      </c>
      <c r="F33" s="11">
        <v>1174</v>
      </c>
      <c r="G33" s="11">
        <v>9</v>
      </c>
      <c r="H33" s="11">
        <v>772646</v>
      </c>
      <c r="I33" s="11">
        <v>89241</v>
      </c>
      <c r="J33" s="37" t="s">
        <v>0</v>
      </c>
    </row>
    <row r="34" spans="1:10" ht="9.6" customHeight="1">
      <c r="A34" s="9">
        <v>356</v>
      </c>
      <c r="B34" s="10" t="s">
        <v>43</v>
      </c>
      <c r="C34" s="11">
        <v>595</v>
      </c>
      <c r="D34" s="11">
        <v>5316</v>
      </c>
      <c r="E34" s="11">
        <v>4058</v>
      </c>
      <c r="F34" s="11">
        <v>636</v>
      </c>
      <c r="G34" s="11">
        <v>9</v>
      </c>
      <c r="H34" s="11">
        <v>505605</v>
      </c>
      <c r="I34" s="11">
        <v>95110</v>
      </c>
      <c r="J34" s="37" t="s">
        <v>0</v>
      </c>
    </row>
    <row r="35" spans="1:10" ht="9.6" customHeight="1">
      <c r="A35" s="9">
        <v>357</v>
      </c>
      <c r="B35" s="10" t="s">
        <v>44</v>
      </c>
      <c r="C35" s="11">
        <v>1087</v>
      </c>
      <c r="D35" s="11">
        <v>11797</v>
      </c>
      <c r="E35" s="11">
        <v>9309</v>
      </c>
      <c r="F35" s="11">
        <v>1363</v>
      </c>
      <c r="G35" s="11">
        <v>11</v>
      </c>
      <c r="H35" s="11">
        <v>1627718</v>
      </c>
      <c r="I35" s="11">
        <v>137977</v>
      </c>
      <c r="J35" s="37" t="s">
        <v>0</v>
      </c>
    </row>
    <row r="36" spans="1:10" ht="9.6" customHeight="1">
      <c r="A36" s="9">
        <v>358</v>
      </c>
      <c r="B36" s="10" t="s">
        <v>45</v>
      </c>
      <c r="C36" s="11">
        <v>857</v>
      </c>
      <c r="D36" s="11">
        <v>10630</v>
      </c>
      <c r="E36" s="11">
        <v>7887</v>
      </c>
      <c r="F36" s="11">
        <v>1852</v>
      </c>
      <c r="G36" s="11">
        <v>12</v>
      </c>
      <c r="H36" s="11">
        <v>955029</v>
      </c>
      <c r="I36" s="11">
        <v>89843</v>
      </c>
      <c r="J36" s="37" t="s">
        <v>0</v>
      </c>
    </row>
    <row r="37" spans="1:10" ht="9.6" customHeight="1">
      <c r="A37" s="9">
        <v>359</v>
      </c>
      <c r="B37" s="10" t="s">
        <v>46</v>
      </c>
      <c r="C37" s="11">
        <v>1057</v>
      </c>
      <c r="D37" s="11">
        <v>12897</v>
      </c>
      <c r="E37" s="11">
        <v>10279</v>
      </c>
      <c r="F37" s="11">
        <v>1537</v>
      </c>
      <c r="G37" s="11">
        <v>12</v>
      </c>
      <c r="H37" s="11">
        <v>1678729</v>
      </c>
      <c r="I37" s="11">
        <v>130164</v>
      </c>
      <c r="J37" s="37" t="s">
        <v>0</v>
      </c>
    </row>
    <row r="38" spans="1:10" ht="9.6" customHeight="1">
      <c r="A38" s="9">
        <v>360</v>
      </c>
      <c r="B38" s="10" t="s">
        <v>47</v>
      </c>
      <c r="C38" s="11">
        <v>522</v>
      </c>
      <c r="D38" s="11">
        <v>4939</v>
      </c>
      <c r="E38" s="11">
        <v>3809</v>
      </c>
      <c r="F38" s="11">
        <v>589</v>
      </c>
      <c r="G38" s="11">
        <v>9</v>
      </c>
      <c r="H38" s="11">
        <v>580630</v>
      </c>
      <c r="I38" s="11">
        <v>117560</v>
      </c>
      <c r="J38" s="37" t="s">
        <v>0</v>
      </c>
    </row>
    <row r="39" spans="1:10" ht="9.6" customHeight="1">
      <c r="A39" s="9">
        <v>361</v>
      </c>
      <c r="B39" s="10" t="s">
        <v>48</v>
      </c>
      <c r="C39" s="11">
        <v>774</v>
      </c>
      <c r="D39" s="11">
        <v>9306</v>
      </c>
      <c r="E39" s="11">
        <v>7414</v>
      </c>
      <c r="F39" s="11">
        <v>1096</v>
      </c>
      <c r="G39" s="11">
        <v>12</v>
      </c>
      <c r="H39" s="11">
        <v>1115044</v>
      </c>
      <c r="I39" s="11">
        <v>119820</v>
      </c>
      <c r="J39" s="37" t="s">
        <v>0</v>
      </c>
    </row>
    <row r="40" spans="1:10" s="6" customFormat="1" ht="15" customHeight="1">
      <c r="A40" s="7">
        <v>4</v>
      </c>
      <c r="B40" s="4" t="s">
        <v>49</v>
      </c>
      <c r="C40" s="8">
        <v>16303</v>
      </c>
      <c r="D40" s="8">
        <v>220867</v>
      </c>
      <c r="E40" s="8">
        <v>174093</v>
      </c>
      <c r="F40" s="8">
        <v>29935</v>
      </c>
      <c r="G40" s="5">
        <f>SUM(D40/C40)</f>
        <v>13.547629270686377</v>
      </c>
      <c r="H40" s="8">
        <v>27624093</v>
      </c>
      <c r="I40" s="5">
        <f>SUM(H40*1000)/D40</f>
        <v>125071.16499975098</v>
      </c>
      <c r="J40" s="41" t="s">
        <v>0</v>
      </c>
    </row>
    <row r="41" spans="1:10" ht="9.6" customHeight="1">
      <c r="A41" s="9">
        <v>401</v>
      </c>
      <c r="B41" s="10" t="s">
        <v>50</v>
      </c>
      <c r="C41" s="11">
        <v>428</v>
      </c>
      <c r="D41" s="11">
        <v>6837</v>
      </c>
      <c r="E41" s="11">
        <v>3841</v>
      </c>
      <c r="F41" s="11">
        <v>2544</v>
      </c>
      <c r="G41" s="11">
        <v>16</v>
      </c>
      <c r="H41" s="11">
        <v>439941</v>
      </c>
      <c r="I41" s="11">
        <v>64347</v>
      </c>
      <c r="J41" s="37" t="s">
        <v>0</v>
      </c>
    </row>
    <row r="42" spans="1:10" ht="9.6" customHeight="1">
      <c r="A42" s="9">
        <v>402</v>
      </c>
      <c r="B42" s="10" t="s">
        <v>51</v>
      </c>
      <c r="C42" s="11">
        <v>226</v>
      </c>
      <c r="D42" s="11">
        <v>3191</v>
      </c>
      <c r="E42" s="11">
        <v>2416</v>
      </c>
      <c r="F42" s="11">
        <v>535</v>
      </c>
      <c r="G42" s="11">
        <v>14</v>
      </c>
      <c r="H42" s="11">
        <v>278107</v>
      </c>
      <c r="I42" s="11">
        <v>87154</v>
      </c>
      <c r="J42" s="37" t="s">
        <v>0</v>
      </c>
    </row>
    <row r="43" spans="1:10" ht="9.6" customHeight="1">
      <c r="A43" s="9">
        <v>403</v>
      </c>
      <c r="B43" s="10" t="s">
        <v>52</v>
      </c>
      <c r="C43" s="11">
        <v>781</v>
      </c>
      <c r="D43" s="11">
        <v>9928</v>
      </c>
      <c r="E43" s="11">
        <v>7864</v>
      </c>
      <c r="F43" s="11">
        <v>1255</v>
      </c>
      <c r="G43" s="11">
        <v>13</v>
      </c>
      <c r="H43" s="11">
        <v>1208367</v>
      </c>
      <c r="I43" s="11">
        <v>121713</v>
      </c>
      <c r="J43" s="37" t="s">
        <v>0</v>
      </c>
    </row>
    <row r="44" spans="1:10" ht="9.6" customHeight="1">
      <c r="A44" s="9">
        <v>404</v>
      </c>
      <c r="B44" s="10" t="s">
        <v>53</v>
      </c>
      <c r="C44" s="11">
        <v>767</v>
      </c>
      <c r="D44" s="11">
        <v>17700</v>
      </c>
      <c r="E44" s="11">
        <v>13992</v>
      </c>
      <c r="F44" s="11">
        <v>2915</v>
      </c>
      <c r="G44" s="11">
        <v>23</v>
      </c>
      <c r="H44" s="11">
        <v>2324220</v>
      </c>
      <c r="I44" s="11">
        <v>131312</v>
      </c>
      <c r="J44" s="37" t="s">
        <v>0</v>
      </c>
    </row>
    <row r="45" spans="1:10" ht="9.6" customHeight="1">
      <c r="A45" s="9">
        <v>405</v>
      </c>
      <c r="B45" s="10" t="s">
        <v>54</v>
      </c>
      <c r="C45" s="11">
        <v>366</v>
      </c>
      <c r="D45" s="11">
        <v>4002</v>
      </c>
      <c r="E45" s="11">
        <v>3184</v>
      </c>
      <c r="F45" s="11">
        <v>442</v>
      </c>
      <c r="G45" s="11">
        <v>11</v>
      </c>
      <c r="H45" s="11">
        <v>394034</v>
      </c>
      <c r="I45" s="11">
        <v>98459</v>
      </c>
      <c r="J45" s="37" t="s">
        <v>0</v>
      </c>
    </row>
    <row r="46" spans="1:10" ht="9.6" customHeight="1">
      <c r="A46" s="9">
        <v>451</v>
      </c>
      <c r="B46" s="10" t="s">
        <v>55</v>
      </c>
      <c r="C46" s="11">
        <v>1000</v>
      </c>
      <c r="D46" s="11">
        <v>11517</v>
      </c>
      <c r="E46" s="11">
        <v>9302</v>
      </c>
      <c r="F46" s="11">
        <v>1180</v>
      </c>
      <c r="G46" s="11">
        <v>12</v>
      </c>
      <c r="H46" s="11">
        <v>1419186</v>
      </c>
      <c r="I46" s="11">
        <v>123225</v>
      </c>
      <c r="J46" s="37" t="s">
        <v>0</v>
      </c>
    </row>
    <row r="47" spans="1:10" ht="9.6" customHeight="1">
      <c r="A47" s="9">
        <v>452</v>
      </c>
      <c r="B47" s="10" t="s">
        <v>56</v>
      </c>
      <c r="C47" s="11">
        <v>1167</v>
      </c>
      <c r="D47" s="11">
        <v>16821</v>
      </c>
      <c r="E47" s="11">
        <v>13185</v>
      </c>
      <c r="F47" s="11">
        <v>2429</v>
      </c>
      <c r="G47" s="11">
        <v>14</v>
      </c>
      <c r="H47" s="11">
        <v>1543891</v>
      </c>
      <c r="I47" s="11">
        <v>91784</v>
      </c>
      <c r="J47" s="37" t="s">
        <v>0</v>
      </c>
    </row>
    <row r="48" spans="1:10" ht="9.6" customHeight="1">
      <c r="A48" s="9">
        <v>453</v>
      </c>
      <c r="B48" s="10" t="s">
        <v>57</v>
      </c>
      <c r="C48" s="11">
        <v>1447</v>
      </c>
      <c r="D48" s="11">
        <v>18769</v>
      </c>
      <c r="E48" s="11">
        <v>15402</v>
      </c>
      <c r="F48" s="11">
        <v>1882</v>
      </c>
      <c r="G48" s="11">
        <v>13</v>
      </c>
      <c r="H48" s="11">
        <v>3049912</v>
      </c>
      <c r="I48" s="11">
        <v>162497</v>
      </c>
      <c r="J48" s="37" t="s">
        <v>0</v>
      </c>
    </row>
    <row r="49" spans="1:10" ht="9.6" customHeight="1">
      <c r="A49" s="9">
        <v>454</v>
      </c>
      <c r="B49" s="10" t="s">
        <v>58</v>
      </c>
      <c r="C49" s="11">
        <v>2227</v>
      </c>
      <c r="D49" s="11">
        <v>35538</v>
      </c>
      <c r="E49" s="11">
        <v>29059</v>
      </c>
      <c r="F49" s="11">
        <v>4179</v>
      </c>
      <c r="G49" s="11">
        <v>16</v>
      </c>
      <c r="H49" s="11">
        <v>5162328</v>
      </c>
      <c r="I49" s="11">
        <v>145262</v>
      </c>
      <c r="J49" s="37" t="s">
        <v>0</v>
      </c>
    </row>
    <row r="50" spans="1:10" ht="9.6" customHeight="1">
      <c r="A50" s="9">
        <v>455</v>
      </c>
      <c r="B50" s="10" t="s">
        <v>59</v>
      </c>
      <c r="C50" s="11">
        <v>627</v>
      </c>
      <c r="D50" s="11">
        <v>5707</v>
      </c>
      <c r="E50" s="11">
        <v>4262</v>
      </c>
      <c r="F50" s="11">
        <v>804</v>
      </c>
      <c r="G50" s="11">
        <v>9</v>
      </c>
      <c r="H50" s="11">
        <v>494819</v>
      </c>
      <c r="I50" s="11">
        <v>86704</v>
      </c>
      <c r="J50" s="37" t="s">
        <v>0</v>
      </c>
    </row>
    <row r="51" spans="1:10" s="6" customFormat="1" ht="9.6" customHeight="1">
      <c r="A51" s="14">
        <v>456</v>
      </c>
      <c r="B51" s="10" t="s">
        <v>60</v>
      </c>
      <c r="C51" s="11">
        <v>871</v>
      </c>
      <c r="D51" s="11">
        <v>13151</v>
      </c>
      <c r="E51" s="11">
        <v>10476</v>
      </c>
      <c r="F51" s="11">
        <v>1777</v>
      </c>
      <c r="G51" s="11">
        <v>15</v>
      </c>
      <c r="H51" s="11">
        <v>1865279</v>
      </c>
      <c r="I51" s="11">
        <v>141836</v>
      </c>
      <c r="J51" s="37" t="s">
        <v>0</v>
      </c>
    </row>
    <row r="52" spans="1:10" ht="9.6" customHeight="1">
      <c r="A52" s="9">
        <v>457</v>
      </c>
      <c r="B52" s="10" t="s">
        <v>61</v>
      </c>
      <c r="C52" s="11">
        <v>1044</v>
      </c>
      <c r="D52" s="11">
        <v>10414</v>
      </c>
      <c r="E52" s="11">
        <v>8027</v>
      </c>
      <c r="F52" s="11">
        <v>1312</v>
      </c>
      <c r="G52" s="11">
        <v>10</v>
      </c>
      <c r="H52" s="11">
        <v>1038703</v>
      </c>
      <c r="I52" s="11">
        <v>99741</v>
      </c>
      <c r="J52" s="37" t="s">
        <v>0</v>
      </c>
    </row>
    <row r="53" spans="1:10" ht="9.6" customHeight="1">
      <c r="A53" s="9">
        <v>458</v>
      </c>
      <c r="B53" s="10" t="s">
        <v>62</v>
      </c>
      <c r="C53" s="11">
        <v>945</v>
      </c>
      <c r="D53" s="11">
        <v>9713</v>
      </c>
      <c r="E53" s="11">
        <v>7513</v>
      </c>
      <c r="F53" s="11">
        <v>1229</v>
      </c>
      <c r="G53" s="11">
        <v>10</v>
      </c>
      <c r="H53" s="11">
        <v>1017413</v>
      </c>
      <c r="I53" s="11">
        <v>104748</v>
      </c>
      <c r="J53" s="37" t="s">
        <v>0</v>
      </c>
    </row>
    <row r="54" spans="1:10" ht="9.6" customHeight="1">
      <c r="A54" s="9">
        <v>459</v>
      </c>
      <c r="B54" s="10" t="s">
        <v>63</v>
      </c>
      <c r="C54" s="11">
        <v>2336</v>
      </c>
      <c r="D54" s="11">
        <v>29566</v>
      </c>
      <c r="E54" s="11">
        <v>23855</v>
      </c>
      <c r="F54" s="11">
        <v>3286</v>
      </c>
      <c r="G54" s="11">
        <v>13</v>
      </c>
      <c r="H54" s="11">
        <v>4118390</v>
      </c>
      <c r="I54" s="11">
        <v>139295</v>
      </c>
      <c r="J54" s="37" t="s">
        <v>0</v>
      </c>
    </row>
    <row r="55" spans="1:10" ht="9.6" customHeight="1">
      <c r="A55" s="9">
        <v>460</v>
      </c>
      <c r="B55" s="10" t="s">
        <v>64</v>
      </c>
      <c r="C55" s="11">
        <v>1138</v>
      </c>
      <c r="D55" s="11">
        <v>17667</v>
      </c>
      <c r="E55" s="11">
        <v>13504</v>
      </c>
      <c r="F55" s="11">
        <v>3000</v>
      </c>
      <c r="G55" s="11">
        <v>16</v>
      </c>
      <c r="H55" s="11">
        <v>2052665</v>
      </c>
      <c r="I55" s="11">
        <v>116186</v>
      </c>
      <c r="J55" s="37" t="s">
        <v>0</v>
      </c>
    </row>
    <row r="56" spans="1:10" ht="9.6" customHeight="1">
      <c r="A56" s="9">
        <v>461</v>
      </c>
      <c r="B56" s="10" t="s">
        <v>65</v>
      </c>
      <c r="C56" s="11">
        <v>536</v>
      </c>
      <c r="D56" s="11">
        <v>6375</v>
      </c>
      <c r="E56" s="11">
        <v>5054</v>
      </c>
      <c r="F56" s="11">
        <v>766</v>
      </c>
      <c r="G56" s="11">
        <v>12</v>
      </c>
      <c r="H56" s="11">
        <v>792477</v>
      </c>
      <c r="I56" s="11">
        <v>124310</v>
      </c>
      <c r="J56" s="37" t="s">
        <v>0</v>
      </c>
    </row>
    <row r="57" spans="1:10" ht="9.6" customHeight="1">
      <c r="A57" s="9">
        <v>462</v>
      </c>
      <c r="B57" s="10" t="s">
        <v>66</v>
      </c>
      <c r="C57" s="11">
        <v>397</v>
      </c>
      <c r="D57" s="11">
        <v>3971</v>
      </c>
      <c r="E57" s="11">
        <v>3157</v>
      </c>
      <c r="F57" s="11">
        <v>400</v>
      </c>
      <c r="G57" s="11">
        <v>10</v>
      </c>
      <c r="H57" s="11">
        <v>424361</v>
      </c>
      <c r="I57" s="11">
        <v>106865</v>
      </c>
      <c r="J57" s="37" t="s">
        <v>0</v>
      </c>
    </row>
    <row r="58" spans="1:10" ht="15" customHeight="1">
      <c r="A58" s="42" t="s">
        <v>67</v>
      </c>
      <c r="B58" s="42"/>
      <c r="C58" s="42"/>
      <c r="D58" s="42"/>
      <c r="E58" s="42"/>
      <c r="F58" s="42"/>
      <c r="G58" s="42"/>
      <c r="H58" s="42"/>
      <c r="I58" s="42"/>
      <c r="J58" s="37" t="s">
        <v>0</v>
      </c>
    </row>
    <row r="59" spans="1:10" ht="20.1" customHeight="1">
      <c r="A59" s="34" t="s">
        <v>78</v>
      </c>
      <c r="B59" s="34"/>
      <c r="C59" s="34"/>
      <c r="D59" s="34"/>
      <c r="E59" s="34"/>
      <c r="F59" s="34"/>
      <c r="G59" s="34"/>
      <c r="H59" s="34"/>
      <c r="I59" s="34"/>
      <c r="J59" s="37" t="s">
        <v>0</v>
      </c>
    </row>
    <row r="60" spans="1:10" ht="11.4" customHeight="1">
      <c r="A60" s="34" t="s">
        <v>79</v>
      </c>
      <c r="B60" s="34"/>
      <c r="C60" s="34"/>
      <c r="D60" s="34"/>
      <c r="E60" s="34"/>
      <c r="F60" s="34"/>
      <c r="G60" s="34"/>
      <c r="H60" s="34"/>
      <c r="I60" s="34"/>
      <c r="J60" s="37" t="s">
        <v>0</v>
      </c>
    </row>
    <row r="61" spans="1:10" ht="11.4" customHeight="1">
      <c r="A61" s="34" t="s">
        <v>80</v>
      </c>
      <c r="B61" s="34"/>
      <c r="C61" s="34"/>
      <c r="D61" s="34"/>
      <c r="E61" s="34"/>
      <c r="F61" s="34"/>
      <c r="G61" s="34"/>
      <c r="H61" s="34"/>
      <c r="I61" s="34"/>
      <c r="J61" s="37" t="s">
        <v>0</v>
      </c>
    </row>
    <row r="62" spans="1:10" ht="11.4" customHeight="1">
      <c r="A62" s="34" t="s">
        <v>81</v>
      </c>
      <c r="B62" s="34"/>
      <c r="C62" s="34"/>
      <c r="D62" s="34"/>
      <c r="E62" s="34"/>
      <c r="F62" s="34"/>
      <c r="G62" s="34"/>
      <c r="H62" s="34"/>
      <c r="I62" s="34"/>
      <c r="J62" s="37" t="s">
        <v>0</v>
      </c>
    </row>
    <row r="63" spans="1:10" ht="11.4" customHeight="1">
      <c r="A63" s="43" t="s">
        <v>70</v>
      </c>
      <c r="B63" s="43"/>
      <c r="C63" s="43"/>
      <c r="D63" s="43"/>
      <c r="E63" s="43"/>
      <c r="F63" s="43"/>
      <c r="G63" s="43"/>
      <c r="H63" s="43"/>
      <c r="I63" s="43"/>
      <c r="J63" s="37" t="s">
        <v>0</v>
      </c>
    </row>
    <row r="64" spans="1:10" ht="37.8" customHeight="1">
      <c r="A64" s="32" t="s">
        <v>71</v>
      </c>
      <c r="B64" s="33"/>
      <c r="C64" s="33"/>
      <c r="D64" s="33"/>
      <c r="E64" s="33"/>
      <c r="F64" s="33"/>
      <c r="G64" s="33"/>
      <c r="H64" s="33"/>
      <c r="I64" s="33"/>
      <c r="J64" s="37" t="s">
        <v>0</v>
      </c>
    </row>
    <row r="65" spans="1:10" ht="28.05" customHeight="1">
      <c r="A65" s="32" t="s">
        <v>72</v>
      </c>
      <c r="B65" s="32"/>
      <c r="C65" s="32"/>
      <c r="D65" s="32"/>
      <c r="E65" s="32"/>
      <c r="F65" s="32"/>
      <c r="G65" s="32"/>
      <c r="H65" s="32"/>
      <c r="I65" s="32"/>
      <c r="J65" s="37" t="s">
        <v>0</v>
      </c>
    </row>
    <row r="66" spans="1:10" ht="15" customHeight="1">
      <c r="A66" s="37" t="s">
        <v>68</v>
      </c>
      <c r="B66" s="37" t="s">
        <v>68</v>
      </c>
      <c r="C66" s="37" t="s">
        <v>68</v>
      </c>
      <c r="D66" s="37" t="s">
        <v>68</v>
      </c>
      <c r="E66" s="37" t="s">
        <v>68</v>
      </c>
      <c r="F66" s="37" t="s">
        <v>68</v>
      </c>
      <c r="G66" s="37" t="s">
        <v>68</v>
      </c>
      <c r="H66" s="37" t="s">
        <v>68</v>
      </c>
      <c r="I66" s="37" t="s">
        <v>68</v>
      </c>
      <c r="J66" s="37" t="s">
        <v>69</v>
      </c>
    </row>
  </sheetData>
  <mergeCells count="21">
    <mergeCell ref="A63:I63"/>
    <mergeCell ref="A64:I64"/>
    <mergeCell ref="A65:I65"/>
    <mergeCell ref="A61:I61"/>
    <mergeCell ref="H4:H5"/>
    <mergeCell ref="I4:I5"/>
    <mergeCell ref="C6:G6"/>
    <mergeCell ref="A62:I62"/>
    <mergeCell ref="A59:I59"/>
    <mergeCell ref="A60:I60"/>
    <mergeCell ref="A58:I58"/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</mergeCells>
  <conditionalFormatting sqref="C9:C19 G9:G19 C29:C39 C41:C43 G41:G43 C45:C56 G45:G56 C21:C27 G21:G27 G29:G39 G60:G61 C60:C61">
    <cfRule type="cellIs" priority="10" dxfId="0" operator="lessThan">
      <formula>0</formula>
    </cfRule>
  </conditionalFormatting>
  <conditionalFormatting sqref="C20 G20">
    <cfRule type="cellIs" priority="9" dxfId="0" operator="lessThan">
      <formula>0</formula>
    </cfRule>
  </conditionalFormatting>
  <conditionalFormatting sqref="G28 C28">
    <cfRule type="cellIs" priority="8" dxfId="0" operator="lessThan">
      <formula>0</formula>
    </cfRule>
  </conditionalFormatting>
  <conditionalFormatting sqref="C40">
    <cfRule type="cellIs" priority="7" dxfId="0" operator="lessThan">
      <formula>0</formula>
    </cfRule>
  </conditionalFormatting>
  <conditionalFormatting sqref="G40">
    <cfRule type="cellIs" priority="6" dxfId="0" operator="lessThan">
      <formula>0</formula>
    </cfRule>
  </conditionalFormatting>
  <conditionalFormatting sqref="C8 G8">
    <cfRule type="cellIs" priority="5" dxfId="0" operator="lessThan">
      <formula>0</formula>
    </cfRule>
  </conditionalFormatting>
  <conditionalFormatting sqref="G57 C57">
    <cfRule type="cellIs" priority="4" dxfId="0" operator="lessThan">
      <formula>0</formula>
    </cfRule>
  </conditionalFormatting>
  <conditionalFormatting sqref="G59 C59">
    <cfRule type="cellIs" priority="2" dxfId="0" operator="lessThan">
      <formula>0</formula>
    </cfRule>
  </conditionalFormatting>
  <conditionalFormatting sqref="G62 C62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2021-08-10T13:10:25Z</cp:lastPrinted>
  <dcterms:created xsi:type="dcterms:W3CDTF">2021-08-06T16:47:25Z</dcterms:created>
  <dcterms:modified xsi:type="dcterms:W3CDTF">2021-09-14T13:58:13Z</dcterms:modified>
  <cp:category/>
  <cp:version/>
  <cp:contentType/>
  <cp:contentStatus/>
</cp:coreProperties>
</file>