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4235" activeTab="0"/>
  </bookViews>
  <sheets>
    <sheet name="Lehrkräfte 2020_21 u. 2019_20" sheetId="1" r:id="rId1"/>
  </sheets>
  <definedNames>
    <definedName name="_xlnm.Print_Area" localSheetId="0">'Lehrkräfte 2020_21 u. 2019_20'!$A$1:$I$82</definedName>
    <definedName name="_xlnm.Print_Titles" localSheetId="0">'Lehrkräfte 2020_21 u. 2019_20'!$1:$7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<sst xmlns="http://schemas.openxmlformats.org/spreadsheetml/2006/main" count="230" uniqueCount="52">
  <si>
    <t>insgesamt</t>
  </si>
  <si>
    <t>dar. weiblich</t>
  </si>
  <si>
    <t>Anzahl</t>
  </si>
  <si>
    <t>absolut</t>
  </si>
  <si>
    <t>%</t>
  </si>
  <si>
    <t>Vollzeit</t>
  </si>
  <si>
    <t>Grundschule</t>
  </si>
  <si>
    <t>Hauptschule</t>
  </si>
  <si>
    <t>Realschule</t>
  </si>
  <si>
    <t>Oberschule</t>
  </si>
  <si>
    <t>Gymnasium</t>
  </si>
  <si>
    <t>Kooperative Gesamtschule</t>
  </si>
  <si>
    <t>Freie Waldorfschule</t>
  </si>
  <si>
    <t>Förderschule</t>
  </si>
  <si>
    <t>Abendgymnasium</t>
  </si>
  <si>
    <t>Kolleg</t>
  </si>
  <si>
    <t>Zusammen</t>
  </si>
  <si>
    <t>Teilzeit</t>
  </si>
  <si>
    <t>Stundenweise beschäftigt</t>
  </si>
  <si>
    <t>Beschäftigungsumfang zusammen</t>
  </si>
  <si>
    <t>Insgesamt</t>
  </si>
  <si>
    <t>1) Die Lehrkräfte werden rechnerisch entsprechend ihres Einsatzes auf die Schulformen aufgeteilt. Abweichungen in den Summen sind auf das Runden der Einzelpositionen zurückzuführen.</t>
  </si>
  <si>
    <t>2) Integrierte Gesamtschule, Schule mit Gesamtschulcharakter</t>
  </si>
  <si>
    <t>Beschäfigungsumfang
Schulform</t>
  </si>
  <si>
    <t>In Ausbildung</t>
  </si>
  <si>
    <t>Die nächsten Zeilen beinhalten die Fußnoten 1 und 2</t>
  </si>
  <si>
    <t>Auskunftsdienst: Tel. 0511 9898-1132 oder 0511 9898-1134, Fax 9898-991134
poststelle@statistik.niedersachsen.de</t>
  </si>
  <si>
    <t>Spaltenende</t>
  </si>
  <si>
    <t>Tabellenende</t>
  </si>
  <si>
    <t>Zeilenende</t>
  </si>
  <si>
    <t>In der nächsten Zeile befindet sich die Zeichenerklärung</t>
  </si>
  <si>
    <t>In der nächsten Zeile befindet sich das Copyright</t>
  </si>
  <si>
    <t>Für Nichtsehende geht es weiter in der Zeile 8</t>
  </si>
  <si>
    <t>Beschäftigungsumfang und Schulform</t>
  </si>
  <si>
    <t>Schuljahr 2020/2021</t>
  </si>
  <si>
    <t>Veränderung zum Schuljahr 2019/2020</t>
  </si>
  <si>
    <t>Schuljahr 2019/2020</t>
  </si>
  <si>
    <t>Anzahl der Lehrkräfte insgesamt im Schuljahr 2020/2021</t>
  </si>
  <si>
    <t>Anzahl der Lehrkräfte darunter weiblich im Schuljahr 2020/2021</t>
  </si>
  <si>
    <t xml:space="preserve">Veränderung zum Schuljahr 2019/2020 insgesamt absolut </t>
  </si>
  <si>
    <t xml:space="preserve">Veränderung zum Schuljahr 2019/2020 darunter weiblich absolut </t>
  </si>
  <si>
    <t>Veränderung zum Schuljahr 2019/2020 insgesamt in Prozent</t>
  </si>
  <si>
    <t>Veränderung zum Schuljahr 2019/2020 darunter weiblich in Prozent</t>
  </si>
  <si>
    <t>Anzahl der Lehrkräfte insgesamt im Schuljahr 2019/2020</t>
  </si>
  <si>
    <t>Anzahl der Lehrkräfte darunter weiblich im Schuljahr 2019/2020</t>
  </si>
  <si>
    <t>[n]</t>
  </si>
  <si>
    <t>Der Auskunftsdienst des LSN ist wie folgt zu erreichen</t>
  </si>
  <si>
    <r>
      <t xml:space="preserve">© Landesamt für Statistik Niedersachsen, Hannover - 2021.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 xml:space="preserve">                                                                                                                                                       Vervielfältigung und Verbreitung, auch auszugsweise, mit Quellenangabe gestattet.</t>
    </r>
  </si>
  <si>
    <t>Zeichenerklärung: [n] = Nichts vorhanden</t>
  </si>
  <si>
    <r>
      <t>Lehrkräfte an allgemein bildenden Schulen</t>
    </r>
    <r>
      <rPr>
        <vertAlign val="superscript"/>
        <sz val="8"/>
        <color theme="1"/>
        <rFont val="Arial"/>
        <family val="2"/>
      </rPr>
      <t>1)</t>
    </r>
  </si>
  <si>
    <r>
      <t>IGS, SmG</t>
    </r>
    <r>
      <rPr>
        <vertAlign val="superscript"/>
        <sz val="8"/>
        <color theme="1"/>
        <rFont val="Arial"/>
        <family val="2"/>
      </rPr>
      <t>2)</t>
    </r>
  </si>
  <si>
    <t>Lehrkräfte der allgemein bildenden Schulen Niedersachsens in den Schuljahren 2019/2020 und 2020/2021 
nach Beschäftigungsumfang und Schulform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</si>
</sst>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;\-#\ ###\ ##0;\-"/>
    <numFmt numFmtId="165" formatCode="\+0;\-0;\-"/>
    <numFmt numFmtId="166" formatCode="\+0.0;\-0.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"/>
      <color theme="0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20" applyFont="1" applyFill="1" applyAlignment="1">
      <alignment horizontal="left"/>
      <protection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74</xdr:row>
      <xdr:rowOff>161925</xdr:rowOff>
    </xdr:from>
    <xdr:to>
      <xdr:col>0</xdr:col>
      <xdr:colOff>438150</xdr:colOff>
      <xdr:row>74</xdr:row>
      <xdr:rowOff>161925</xdr:rowOff>
    </xdr:to>
    <xdr:cxnSp macro="">
      <xdr:nvCxnSpPr>
        <xdr:cNvPr id="2" name="Gerader Verbinder 1"/>
        <xdr:cNvCxnSpPr/>
      </xdr:nvCxnSpPr>
      <xdr:spPr>
        <a:xfrm>
          <a:off x="9525" y="12792075"/>
          <a:ext cx="428625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showGridLines="0" tabSelected="1" workbookViewId="0" topLeftCell="A1">
      <selection activeCell="A1" sqref="A1:I1"/>
    </sheetView>
  </sheetViews>
  <sheetFormatPr defaultColWidth="11.421875" defaultRowHeight="15"/>
  <cols>
    <col min="1" max="1" width="20.28125" style="4" customWidth="1"/>
    <col min="2" max="8" width="9.28125" style="4" customWidth="1"/>
    <col min="9" max="9" width="10.7109375" style="4" bestFit="1" customWidth="1"/>
    <col min="10" max="16384" width="11.421875" style="4" customWidth="1"/>
  </cols>
  <sheetData>
    <row r="1" spans="1:10" s="2" customFormat="1" ht="33.6" customHeight="1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1" t="s">
        <v>29</v>
      </c>
    </row>
    <row r="2" spans="1:10" ht="3.6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" t="s">
        <v>29</v>
      </c>
    </row>
    <row r="3" spans="1:10" ht="12" customHeight="1">
      <c r="A3" s="29" t="s">
        <v>23</v>
      </c>
      <c r="B3" s="19" t="s">
        <v>49</v>
      </c>
      <c r="C3" s="19"/>
      <c r="D3" s="19"/>
      <c r="E3" s="19"/>
      <c r="F3" s="19"/>
      <c r="G3" s="19"/>
      <c r="H3" s="19"/>
      <c r="I3" s="21"/>
      <c r="J3" s="3" t="s">
        <v>29</v>
      </c>
    </row>
    <row r="4" spans="1:10" ht="15">
      <c r="A4" s="29"/>
      <c r="B4" s="19" t="s">
        <v>34</v>
      </c>
      <c r="C4" s="19"/>
      <c r="D4" s="20" t="s">
        <v>35</v>
      </c>
      <c r="E4" s="20"/>
      <c r="F4" s="20"/>
      <c r="G4" s="20"/>
      <c r="H4" s="19" t="s">
        <v>36</v>
      </c>
      <c r="I4" s="21"/>
      <c r="J4" s="3" t="s">
        <v>29</v>
      </c>
    </row>
    <row r="5" spans="1:10" ht="15" customHeight="1">
      <c r="A5" s="29"/>
      <c r="B5" s="20" t="s">
        <v>0</v>
      </c>
      <c r="C5" s="20" t="s">
        <v>1</v>
      </c>
      <c r="D5" s="20"/>
      <c r="E5" s="20"/>
      <c r="F5" s="20"/>
      <c r="G5" s="20"/>
      <c r="H5" s="20" t="s">
        <v>0</v>
      </c>
      <c r="I5" s="25" t="s">
        <v>1</v>
      </c>
      <c r="J5" s="3" t="s">
        <v>29</v>
      </c>
    </row>
    <row r="6" spans="1:10" ht="15">
      <c r="A6" s="29"/>
      <c r="B6" s="20"/>
      <c r="C6" s="20"/>
      <c r="D6" s="5" t="s">
        <v>0</v>
      </c>
      <c r="E6" s="5" t="s">
        <v>1</v>
      </c>
      <c r="F6" s="5" t="s">
        <v>0</v>
      </c>
      <c r="G6" s="5" t="s">
        <v>1</v>
      </c>
      <c r="H6" s="20"/>
      <c r="I6" s="25"/>
      <c r="J6" s="3" t="s">
        <v>29</v>
      </c>
    </row>
    <row r="7" spans="1:10" ht="15">
      <c r="A7" s="29"/>
      <c r="B7" s="19" t="s">
        <v>2</v>
      </c>
      <c r="C7" s="19"/>
      <c r="D7" s="19" t="s">
        <v>3</v>
      </c>
      <c r="E7" s="19"/>
      <c r="F7" s="19" t="s">
        <v>4</v>
      </c>
      <c r="G7" s="19"/>
      <c r="H7" s="19" t="s">
        <v>2</v>
      </c>
      <c r="I7" s="21"/>
      <c r="J7" s="3" t="s">
        <v>29</v>
      </c>
    </row>
    <row r="8" spans="1:10" ht="3.6" customHeight="1">
      <c r="A8" s="3" t="s">
        <v>33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29</v>
      </c>
    </row>
    <row r="9" spans="1:10" ht="21" customHeight="1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3" t="s">
        <v>29</v>
      </c>
    </row>
    <row r="10" spans="1:10" s="9" customFormat="1" ht="12" customHeight="1">
      <c r="A10" s="6" t="s">
        <v>6</v>
      </c>
      <c r="B10" s="6">
        <v>10955</v>
      </c>
      <c r="C10" s="6">
        <v>9197</v>
      </c>
      <c r="D10" s="7">
        <f>B10-H10</f>
        <v>7</v>
      </c>
      <c r="E10" s="7">
        <f>C10-I10</f>
        <v>21</v>
      </c>
      <c r="F10" s="8">
        <f>B10/H10*100-100</f>
        <v>0.06393861892584596</v>
      </c>
      <c r="G10" s="8">
        <f>C10/I10*100-100</f>
        <v>0.22885789014821967</v>
      </c>
      <c r="H10" s="6">
        <v>10948</v>
      </c>
      <c r="I10" s="6">
        <v>9176</v>
      </c>
      <c r="J10" s="3" t="s">
        <v>29</v>
      </c>
    </row>
    <row r="11" spans="1:10" s="9" customFormat="1" ht="12" customHeight="1">
      <c r="A11" s="6" t="s">
        <v>7</v>
      </c>
      <c r="B11" s="6">
        <v>1528</v>
      </c>
      <c r="C11" s="6">
        <v>917</v>
      </c>
      <c r="D11" s="7">
        <f aca="true" t="shared" si="0" ref="D11:D62">B11-H11</f>
        <v>-79</v>
      </c>
      <c r="E11" s="7">
        <f aca="true" t="shared" si="1" ref="E11:E62">C11-I11</f>
        <v>-33</v>
      </c>
      <c r="F11" s="8">
        <f aca="true" t="shared" si="2" ref="F11:F62">B11/H11*100-100</f>
        <v>-4.915992532669563</v>
      </c>
      <c r="G11" s="8">
        <f aca="true" t="shared" si="3" ref="G11:G62">C11/I11*100-100</f>
        <v>-3.473684210526315</v>
      </c>
      <c r="H11" s="6">
        <v>1607</v>
      </c>
      <c r="I11" s="6">
        <v>950</v>
      </c>
      <c r="J11" s="3" t="s">
        <v>29</v>
      </c>
    </row>
    <row r="12" spans="1:10" s="9" customFormat="1" ht="12" customHeight="1">
      <c r="A12" s="6" t="s">
        <v>8</v>
      </c>
      <c r="B12" s="6">
        <v>2320</v>
      </c>
      <c r="C12" s="6">
        <v>1398</v>
      </c>
      <c r="D12" s="7">
        <f t="shared" si="0"/>
        <v>-124</v>
      </c>
      <c r="E12" s="7">
        <f t="shared" si="1"/>
        <v>-85</v>
      </c>
      <c r="F12" s="8">
        <f t="shared" si="2"/>
        <v>-5.073649754500821</v>
      </c>
      <c r="G12" s="8">
        <f t="shared" si="3"/>
        <v>-5.731625084288609</v>
      </c>
      <c r="H12" s="6">
        <v>2444</v>
      </c>
      <c r="I12" s="6">
        <v>1483</v>
      </c>
      <c r="J12" s="3" t="s">
        <v>29</v>
      </c>
    </row>
    <row r="13" spans="1:10" s="9" customFormat="1" ht="12" customHeight="1">
      <c r="A13" s="6" t="s">
        <v>9</v>
      </c>
      <c r="B13" s="6">
        <v>7376</v>
      </c>
      <c r="C13" s="6">
        <v>4543</v>
      </c>
      <c r="D13" s="7">
        <f t="shared" si="0"/>
        <v>-64</v>
      </c>
      <c r="E13" s="7">
        <f t="shared" si="1"/>
        <v>-68</v>
      </c>
      <c r="F13" s="8">
        <f t="shared" si="2"/>
        <v>-0.8602150537634401</v>
      </c>
      <c r="G13" s="8">
        <f t="shared" si="3"/>
        <v>-1.47473433094774</v>
      </c>
      <c r="H13" s="6">
        <v>7440</v>
      </c>
      <c r="I13" s="6">
        <v>4611</v>
      </c>
      <c r="J13" s="3" t="s">
        <v>29</v>
      </c>
    </row>
    <row r="14" spans="1:10" s="9" customFormat="1" ht="12" customHeight="1">
      <c r="A14" s="6" t="s">
        <v>10</v>
      </c>
      <c r="B14" s="6">
        <v>11335</v>
      </c>
      <c r="C14" s="6">
        <v>5492</v>
      </c>
      <c r="D14" s="7">
        <f t="shared" si="0"/>
        <v>661</v>
      </c>
      <c r="E14" s="7">
        <f t="shared" si="1"/>
        <v>415</v>
      </c>
      <c r="F14" s="8">
        <f t="shared" si="2"/>
        <v>6.1926175754168895</v>
      </c>
      <c r="G14" s="8">
        <f t="shared" si="3"/>
        <v>8.174118573960996</v>
      </c>
      <c r="H14" s="6">
        <v>10674</v>
      </c>
      <c r="I14" s="6">
        <v>5077</v>
      </c>
      <c r="J14" s="3" t="s">
        <v>29</v>
      </c>
    </row>
    <row r="15" spans="1:10" s="9" customFormat="1" ht="12" customHeight="1">
      <c r="A15" s="6" t="s">
        <v>50</v>
      </c>
      <c r="B15" s="6">
        <v>5730</v>
      </c>
      <c r="C15" s="6">
        <v>3247</v>
      </c>
      <c r="D15" s="7">
        <f t="shared" si="0"/>
        <v>71</v>
      </c>
      <c r="E15" s="7">
        <f t="shared" si="1"/>
        <v>6</v>
      </c>
      <c r="F15" s="8">
        <f t="shared" si="2"/>
        <v>1.254638628732991</v>
      </c>
      <c r="G15" s="8">
        <f t="shared" si="3"/>
        <v>0.185128046899095</v>
      </c>
      <c r="H15" s="6">
        <v>5659</v>
      </c>
      <c r="I15" s="6">
        <v>3241</v>
      </c>
      <c r="J15" s="3" t="s">
        <v>29</v>
      </c>
    </row>
    <row r="16" spans="1:10" s="9" customFormat="1" ht="12" customHeight="1">
      <c r="A16" s="6" t="s">
        <v>11</v>
      </c>
      <c r="B16" s="6">
        <v>2461</v>
      </c>
      <c r="C16" s="6">
        <v>1385</v>
      </c>
      <c r="D16" s="7">
        <f t="shared" si="0"/>
        <v>17</v>
      </c>
      <c r="E16" s="7">
        <f t="shared" si="1"/>
        <v>2</v>
      </c>
      <c r="F16" s="8">
        <f t="shared" si="2"/>
        <v>0.695581014729953</v>
      </c>
      <c r="G16" s="8">
        <f t="shared" si="3"/>
        <v>0.14461315979754374</v>
      </c>
      <c r="H16" s="6">
        <v>2444</v>
      </c>
      <c r="I16" s="6">
        <v>1383</v>
      </c>
      <c r="J16" s="3" t="s">
        <v>29</v>
      </c>
    </row>
    <row r="17" spans="1:10" s="9" customFormat="1" ht="12" customHeight="1">
      <c r="A17" s="6" t="s">
        <v>12</v>
      </c>
      <c r="B17" s="6">
        <v>195</v>
      </c>
      <c r="C17" s="6">
        <v>96</v>
      </c>
      <c r="D17" s="7">
        <f t="shared" si="0"/>
        <v>-8</v>
      </c>
      <c r="E17" s="7">
        <f t="shared" si="1"/>
        <v>-7</v>
      </c>
      <c r="F17" s="8">
        <f t="shared" si="2"/>
        <v>-3.940886699507388</v>
      </c>
      <c r="G17" s="8">
        <f t="shared" si="3"/>
        <v>-6.796116504854368</v>
      </c>
      <c r="H17" s="6">
        <v>203</v>
      </c>
      <c r="I17" s="6">
        <v>103</v>
      </c>
      <c r="J17" s="3" t="s">
        <v>29</v>
      </c>
    </row>
    <row r="18" spans="1:10" s="9" customFormat="1" ht="12" customHeight="1">
      <c r="A18" s="6" t="s">
        <v>13</v>
      </c>
      <c r="B18" s="6">
        <v>3028</v>
      </c>
      <c r="C18" s="6">
        <v>2103</v>
      </c>
      <c r="D18" s="7">
        <f t="shared" si="0"/>
        <v>-48</v>
      </c>
      <c r="E18" s="7">
        <f t="shared" si="1"/>
        <v>-29</v>
      </c>
      <c r="F18" s="8">
        <f t="shared" si="2"/>
        <v>-1.5604681404421257</v>
      </c>
      <c r="G18" s="8">
        <f t="shared" si="3"/>
        <v>-1.3602251407129415</v>
      </c>
      <c r="H18" s="6">
        <v>3076</v>
      </c>
      <c r="I18" s="6">
        <v>2132</v>
      </c>
      <c r="J18" s="3" t="s">
        <v>29</v>
      </c>
    </row>
    <row r="19" spans="1:10" s="9" customFormat="1" ht="12" customHeight="1">
      <c r="A19" s="6" t="s">
        <v>14</v>
      </c>
      <c r="B19" s="6">
        <v>45</v>
      </c>
      <c r="C19" s="6">
        <v>24</v>
      </c>
      <c r="D19" s="7">
        <f t="shared" si="0"/>
        <v>-3</v>
      </c>
      <c r="E19" s="7">
        <f t="shared" si="1"/>
        <v>1</v>
      </c>
      <c r="F19" s="8">
        <f t="shared" si="2"/>
        <v>-6.25</v>
      </c>
      <c r="G19" s="8">
        <f t="shared" si="3"/>
        <v>4.347826086956516</v>
      </c>
      <c r="H19" s="6">
        <v>48</v>
      </c>
      <c r="I19" s="6">
        <v>23</v>
      </c>
      <c r="J19" s="3" t="s">
        <v>29</v>
      </c>
    </row>
    <row r="20" spans="1:10" s="9" customFormat="1" ht="12" customHeight="1">
      <c r="A20" s="6" t="s">
        <v>15</v>
      </c>
      <c r="B20" s="6">
        <v>52</v>
      </c>
      <c r="C20" s="6">
        <v>25</v>
      </c>
      <c r="D20" s="7">
        <f t="shared" si="0"/>
        <v>-5</v>
      </c>
      <c r="E20" s="7">
        <f t="shared" si="1"/>
        <v>-3</v>
      </c>
      <c r="F20" s="8">
        <f t="shared" si="2"/>
        <v>-8.771929824561411</v>
      </c>
      <c r="G20" s="8">
        <f t="shared" si="3"/>
        <v>-10.714285714285708</v>
      </c>
      <c r="H20" s="6">
        <v>57</v>
      </c>
      <c r="I20" s="6">
        <v>28</v>
      </c>
      <c r="J20" s="3" t="s">
        <v>29</v>
      </c>
    </row>
    <row r="21" spans="1:10" s="9" customFormat="1" ht="21" customHeight="1">
      <c r="A21" s="10" t="s">
        <v>16</v>
      </c>
      <c r="B21" s="10">
        <v>45024</v>
      </c>
      <c r="C21" s="10">
        <v>28426</v>
      </c>
      <c r="D21" s="11">
        <f t="shared" si="0"/>
        <v>426</v>
      </c>
      <c r="E21" s="11">
        <f t="shared" si="1"/>
        <v>220</v>
      </c>
      <c r="F21" s="12">
        <f t="shared" si="2"/>
        <v>0.9551997847437264</v>
      </c>
      <c r="G21" s="12">
        <f t="shared" si="3"/>
        <v>0.7799758916542601</v>
      </c>
      <c r="H21" s="10">
        <v>44598</v>
      </c>
      <c r="I21" s="10">
        <v>28206</v>
      </c>
      <c r="J21" s="3" t="s">
        <v>29</v>
      </c>
    </row>
    <row r="22" spans="1:10" s="13" customFormat="1" ht="21" customHeight="1">
      <c r="A22" s="28" t="s">
        <v>17</v>
      </c>
      <c r="B22" s="28"/>
      <c r="C22" s="28"/>
      <c r="D22" s="28"/>
      <c r="E22" s="28"/>
      <c r="F22" s="28"/>
      <c r="G22" s="28"/>
      <c r="H22" s="28"/>
      <c r="I22" s="28"/>
      <c r="J22" s="3" t="s">
        <v>29</v>
      </c>
    </row>
    <row r="23" spans="1:10" s="9" customFormat="1" ht="12" customHeight="1">
      <c r="A23" s="6" t="s">
        <v>6</v>
      </c>
      <c r="B23" s="6">
        <v>9724</v>
      </c>
      <c r="C23" s="6">
        <v>9418</v>
      </c>
      <c r="D23" s="7">
        <f t="shared" si="0"/>
        <v>122</v>
      </c>
      <c r="E23" s="7">
        <f t="shared" si="1"/>
        <v>112</v>
      </c>
      <c r="F23" s="8">
        <f t="shared" si="2"/>
        <v>1.2705686315350988</v>
      </c>
      <c r="G23" s="8">
        <f t="shared" si="3"/>
        <v>1.2035246077799258</v>
      </c>
      <c r="H23" s="6">
        <v>9602</v>
      </c>
      <c r="I23" s="6">
        <v>9306</v>
      </c>
      <c r="J23" s="3" t="s">
        <v>29</v>
      </c>
    </row>
    <row r="24" spans="1:10" s="9" customFormat="1" ht="12" customHeight="1">
      <c r="A24" s="6" t="s">
        <v>7</v>
      </c>
      <c r="B24" s="6">
        <v>498</v>
      </c>
      <c r="C24" s="6">
        <v>441</v>
      </c>
      <c r="D24" s="7">
        <f t="shared" si="0"/>
        <v>-29</v>
      </c>
      <c r="E24" s="7">
        <f t="shared" si="1"/>
        <v>-31</v>
      </c>
      <c r="F24" s="8">
        <f t="shared" si="2"/>
        <v>-5.502846299810244</v>
      </c>
      <c r="G24" s="8">
        <f t="shared" si="3"/>
        <v>-6.567796610169495</v>
      </c>
      <c r="H24" s="6">
        <v>527</v>
      </c>
      <c r="I24" s="6">
        <v>472</v>
      </c>
      <c r="J24" s="3" t="s">
        <v>29</v>
      </c>
    </row>
    <row r="25" spans="1:10" s="9" customFormat="1" ht="12" customHeight="1">
      <c r="A25" s="6" t="s">
        <v>8</v>
      </c>
      <c r="B25" s="6">
        <v>949</v>
      </c>
      <c r="C25" s="6">
        <v>846</v>
      </c>
      <c r="D25" s="7">
        <f t="shared" si="0"/>
        <v>-36</v>
      </c>
      <c r="E25" s="7">
        <f t="shared" si="1"/>
        <v>-25</v>
      </c>
      <c r="F25" s="8">
        <f t="shared" si="2"/>
        <v>-3.654822335025372</v>
      </c>
      <c r="G25" s="8">
        <f t="shared" si="3"/>
        <v>-2.87026406429392</v>
      </c>
      <c r="H25" s="6">
        <v>985</v>
      </c>
      <c r="I25" s="6">
        <v>871</v>
      </c>
      <c r="J25" s="3" t="s">
        <v>29</v>
      </c>
    </row>
    <row r="26" spans="1:10" s="9" customFormat="1" ht="12" customHeight="1">
      <c r="A26" s="6" t="s">
        <v>9</v>
      </c>
      <c r="B26" s="6">
        <v>2576</v>
      </c>
      <c r="C26" s="6">
        <v>2298</v>
      </c>
      <c r="D26" s="7">
        <f t="shared" si="0"/>
        <v>57</v>
      </c>
      <c r="E26" s="7">
        <f t="shared" si="1"/>
        <v>43</v>
      </c>
      <c r="F26" s="8">
        <f t="shared" si="2"/>
        <v>2.262802699483913</v>
      </c>
      <c r="G26" s="8">
        <f t="shared" si="3"/>
        <v>1.9068736141906868</v>
      </c>
      <c r="H26" s="6">
        <v>2519</v>
      </c>
      <c r="I26" s="6">
        <v>2255</v>
      </c>
      <c r="J26" s="3" t="s">
        <v>29</v>
      </c>
    </row>
    <row r="27" spans="1:10" s="9" customFormat="1" ht="12" customHeight="1">
      <c r="A27" s="6" t="s">
        <v>10</v>
      </c>
      <c r="B27" s="6">
        <v>5941</v>
      </c>
      <c r="C27" s="6">
        <v>4898</v>
      </c>
      <c r="D27" s="7">
        <f t="shared" si="0"/>
        <v>362</v>
      </c>
      <c r="E27" s="7">
        <f t="shared" si="1"/>
        <v>262</v>
      </c>
      <c r="F27" s="8">
        <f t="shared" si="2"/>
        <v>6.488618031905375</v>
      </c>
      <c r="G27" s="8">
        <f t="shared" si="3"/>
        <v>5.651423641069897</v>
      </c>
      <c r="H27" s="6">
        <v>5579</v>
      </c>
      <c r="I27" s="6">
        <v>4636</v>
      </c>
      <c r="J27" s="3" t="s">
        <v>29</v>
      </c>
    </row>
    <row r="28" spans="1:10" s="9" customFormat="1" ht="12" customHeight="1">
      <c r="A28" s="6" t="s">
        <v>50</v>
      </c>
      <c r="B28" s="6">
        <v>1979</v>
      </c>
      <c r="C28" s="6">
        <v>1616</v>
      </c>
      <c r="D28" s="7">
        <f t="shared" si="0"/>
        <v>28</v>
      </c>
      <c r="E28" s="7">
        <f t="shared" si="1"/>
        <v>19</v>
      </c>
      <c r="F28" s="8">
        <f t="shared" si="2"/>
        <v>1.43516145566376</v>
      </c>
      <c r="G28" s="8">
        <f t="shared" si="3"/>
        <v>1.1897307451471448</v>
      </c>
      <c r="H28" s="6">
        <v>1951</v>
      </c>
      <c r="I28" s="6">
        <v>1597</v>
      </c>
      <c r="J28" s="3" t="s">
        <v>29</v>
      </c>
    </row>
    <row r="29" spans="1:10" s="9" customFormat="1" ht="12" customHeight="1">
      <c r="A29" s="6" t="s">
        <v>11</v>
      </c>
      <c r="B29" s="6">
        <v>940</v>
      </c>
      <c r="C29" s="6">
        <v>804</v>
      </c>
      <c r="D29" s="7">
        <f t="shared" si="0"/>
        <v>62</v>
      </c>
      <c r="E29" s="7">
        <f t="shared" si="1"/>
        <v>42</v>
      </c>
      <c r="F29" s="8">
        <f t="shared" si="2"/>
        <v>7.061503416856496</v>
      </c>
      <c r="G29" s="8">
        <f t="shared" si="3"/>
        <v>5.511811023622045</v>
      </c>
      <c r="H29" s="6">
        <v>878</v>
      </c>
      <c r="I29" s="6">
        <v>762</v>
      </c>
      <c r="J29" s="3" t="s">
        <v>29</v>
      </c>
    </row>
    <row r="30" spans="1:10" s="9" customFormat="1" ht="12" customHeight="1">
      <c r="A30" s="6" t="s">
        <v>12</v>
      </c>
      <c r="B30" s="6">
        <v>460</v>
      </c>
      <c r="C30" s="6">
        <v>333</v>
      </c>
      <c r="D30" s="7">
        <f t="shared" si="0"/>
        <v>31</v>
      </c>
      <c r="E30" s="7">
        <f t="shared" si="1"/>
        <v>28</v>
      </c>
      <c r="F30" s="8">
        <f t="shared" si="2"/>
        <v>7.226107226107231</v>
      </c>
      <c r="G30" s="8">
        <f t="shared" si="3"/>
        <v>9.180327868852459</v>
      </c>
      <c r="H30" s="6">
        <v>429</v>
      </c>
      <c r="I30" s="6">
        <v>305</v>
      </c>
      <c r="J30" s="3" t="s">
        <v>29</v>
      </c>
    </row>
    <row r="31" spans="1:10" s="9" customFormat="1" ht="12" customHeight="1">
      <c r="A31" s="6" t="s">
        <v>13</v>
      </c>
      <c r="B31" s="6">
        <v>1719</v>
      </c>
      <c r="C31" s="6">
        <v>1484</v>
      </c>
      <c r="D31" s="7">
        <f t="shared" si="0"/>
        <v>67</v>
      </c>
      <c r="E31" s="7">
        <f t="shared" si="1"/>
        <v>65</v>
      </c>
      <c r="F31" s="8">
        <f t="shared" si="2"/>
        <v>4.055690072639223</v>
      </c>
      <c r="G31" s="8">
        <f t="shared" si="3"/>
        <v>4.580690627202259</v>
      </c>
      <c r="H31" s="6">
        <v>1652</v>
      </c>
      <c r="I31" s="6">
        <v>1419</v>
      </c>
      <c r="J31" s="3" t="s">
        <v>29</v>
      </c>
    </row>
    <row r="32" spans="1:10" s="9" customFormat="1" ht="12" customHeight="1">
      <c r="A32" s="6" t="s">
        <v>14</v>
      </c>
      <c r="B32" s="6">
        <v>18</v>
      </c>
      <c r="C32" s="6">
        <v>14</v>
      </c>
      <c r="D32" s="14" t="s">
        <v>45</v>
      </c>
      <c r="E32" s="7">
        <f t="shared" si="1"/>
        <v>1</v>
      </c>
      <c r="F32" s="14" t="s">
        <v>45</v>
      </c>
      <c r="G32" s="8">
        <f t="shared" si="3"/>
        <v>7.692307692307693</v>
      </c>
      <c r="H32" s="6">
        <v>18</v>
      </c>
      <c r="I32" s="6">
        <v>13</v>
      </c>
      <c r="J32" s="3" t="s">
        <v>29</v>
      </c>
    </row>
    <row r="33" spans="1:10" s="9" customFormat="1" ht="12" customHeight="1">
      <c r="A33" s="6" t="s">
        <v>15</v>
      </c>
      <c r="B33" s="6">
        <v>19</v>
      </c>
      <c r="C33" s="6">
        <v>17</v>
      </c>
      <c r="D33" s="7">
        <f t="shared" si="0"/>
        <v>4</v>
      </c>
      <c r="E33" s="7">
        <f t="shared" si="1"/>
        <v>6</v>
      </c>
      <c r="F33" s="8">
        <f t="shared" si="2"/>
        <v>26.666666666666657</v>
      </c>
      <c r="G33" s="8">
        <f t="shared" si="3"/>
        <v>54.54545454545453</v>
      </c>
      <c r="H33" s="6">
        <v>15</v>
      </c>
      <c r="I33" s="6">
        <v>11</v>
      </c>
      <c r="J33" s="3" t="s">
        <v>29</v>
      </c>
    </row>
    <row r="34" spans="1:10" s="9" customFormat="1" ht="21" customHeight="1">
      <c r="A34" s="10" t="s">
        <v>16</v>
      </c>
      <c r="B34" s="10">
        <v>24827</v>
      </c>
      <c r="C34" s="10">
        <v>22168</v>
      </c>
      <c r="D34" s="11">
        <f t="shared" si="0"/>
        <v>671</v>
      </c>
      <c r="E34" s="11">
        <f t="shared" si="1"/>
        <v>521</v>
      </c>
      <c r="F34" s="12">
        <f t="shared" si="2"/>
        <v>2.7777777777777715</v>
      </c>
      <c r="G34" s="12">
        <f t="shared" si="3"/>
        <v>2.4068000184783074</v>
      </c>
      <c r="H34" s="10">
        <v>24156</v>
      </c>
      <c r="I34" s="10">
        <v>21647</v>
      </c>
      <c r="J34" s="3" t="s">
        <v>29</v>
      </c>
    </row>
    <row r="35" spans="1:10" s="13" customFormat="1" ht="21" customHeight="1">
      <c r="A35" s="28" t="s">
        <v>18</v>
      </c>
      <c r="B35" s="28"/>
      <c r="C35" s="28"/>
      <c r="D35" s="28"/>
      <c r="E35" s="28"/>
      <c r="F35" s="28"/>
      <c r="G35" s="28"/>
      <c r="H35" s="28"/>
      <c r="I35" s="28"/>
      <c r="J35" s="3" t="s">
        <v>29</v>
      </c>
    </row>
    <row r="36" spans="1:10" s="9" customFormat="1" ht="12" customHeight="1">
      <c r="A36" s="6" t="s">
        <v>6</v>
      </c>
      <c r="B36" s="6">
        <v>1486</v>
      </c>
      <c r="C36" s="6">
        <v>1424</v>
      </c>
      <c r="D36" s="7">
        <f t="shared" si="0"/>
        <v>79</v>
      </c>
      <c r="E36" s="7">
        <f t="shared" si="1"/>
        <v>69</v>
      </c>
      <c r="F36" s="8">
        <f t="shared" si="2"/>
        <v>5.614783226723532</v>
      </c>
      <c r="G36" s="8">
        <f t="shared" si="3"/>
        <v>5.092250922509223</v>
      </c>
      <c r="H36" s="6">
        <v>1407</v>
      </c>
      <c r="I36" s="6">
        <v>1355</v>
      </c>
      <c r="J36" s="3" t="s">
        <v>29</v>
      </c>
    </row>
    <row r="37" spans="1:10" s="9" customFormat="1" ht="12" customHeight="1">
      <c r="A37" s="6" t="s">
        <v>7</v>
      </c>
      <c r="B37" s="6">
        <v>80</v>
      </c>
      <c r="C37" s="6">
        <v>72</v>
      </c>
      <c r="D37" s="7">
        <f t="shared" si="0"/>
        <v>-3</v>
      </c>
      <c r="E37" s="7">
        <f t="shared" si="1"/>
        <v>-2</v>
      </c>
      <c r="F37" s="8">
        <f t="shared" si="2"/>
        <v>-3.6144578313252964</v>
      </c>
      <c r="G37" s="8">
        <f t="shared" si="3"/>
        <v>-2.7027027027026946</v>
      </c>
      <c r="H37" s="6">
        <v>83</v>
      </c>
      <c r="I37" s="6">
        <v>74</v>
      </c>
      <c r="J37" s="3" t="s">
        <v>29</v>
      </c>
    </row>
    <row r="38" spans="1:10" s="9" customFormat="1" ht="12" customHeight="1">
      <c r="A38" s="6" t="s">
        <v>8</v>
      </c>
      <c r="B38" s="6">
        <v>226</v>
      </c>
      <c r="C38" s="6">
        <v>179</v>
      </c>
      <c r="D38" s="7">
        <f t="shared" si="0"/>
        <v>-6</v>
      </c>
      <c r="E38" s="7">
        <f t="shared" si="1"/>
        <v>-10</v>
      </c>
      <c r="F38" s="8">
        <f t="shared" si="2"/>
        <v>-2.5862068965517295</v>
      </c>
      <c r="G38" s="8">
        <f t="shared" si="3"/>
        <v>-5.291005291005291</v>
      </c>
      <c r="H38" s="6">
        <v>232</v>
      </c>
      <c r="I38" s="6">
        <v>189</v>
      </c>
      <c r="J38" s="3" t="s">
        <v>29</v>
      </c>
    </row>
    <row r="39" spans="1:10" s="9" customFormat="1" ht="12" customHeight="1">
      <c r="A39" s="6" t="s">
        <v>9</v>
      </c>
      <c r="B39" s="6">
        <v>464</v>
      </c>
      <c r="C39" s="6">
        <v>389</v>
      </c>
      <c r="D39" s="7">
        <f t="shared" si="0"/>
        <v>19</v>
      </c>
      <c r="E39" s="7">
        <f t="shared" si="1"/>
        <v>29</v>
      </c>
      <c r="F39" s="8">
        <f t="shared" si="2"/>
        <v>4.2696629213483135</v>
      </c>
      <c r="G39" s="8">
        <f t="shared" si="3"/>
        <v>8.055555555555543</v>
      </c>
      <c r="H39" s="6">
        <v>445</v>
      </c>
      <c r="I39" s="6">
        <v>360</v>
      </c>
      <c r="J39" s="3" t="s">
        <v>29</v>
      </c>
    </row>
    <row r="40" spans="1:10" s="9" customFormat="1" ht="12" customHeight="1">
      <c r="A40" s="6" t="s">
        <v>10</v>
      </c>
      <c r="B40" s="6">
        <v>815</v>
      </c>
      <c r="C40" s="6">
        <v>678</v>
      </c>
      <c r="D40" s="7">
        <f t="shared" si="0"/>
        <v>56</v>
      </c>
      <c r="E40" s="7">
        <f t="shared" si="1"/>
        <v>52</v>
      </c>
      <c r="F40" s="8">
        <f t="shared" si="2"/>
        <v>7.378129117259547</v>
      </c>
      <c r="G40" s="8">
        <f t="shared" si="3"/>
        <v>8.306709265175712</v>
      </c>
      <c r="H40" s="6">
        <v>759</v>
      </c>
      <c r="I40" s="6">
        <v>626</v>
      </c>
      <c r="J40" s="3" t="s">
        <v>29</v>
      </c>
    </row>
    <row r="41" spans="1:10" s="9" customFormat="1" ht="12" customHeight="1">
      <c r="A41" s="6" t="s">
        <v>50</v>
      </c>
      <c r="B41" s="6">
        <v>334</v>
      </c>
      <c r="C41" s="6">
        <v>289</v>
      </c>
      <c r="D41" s="7">
        <f t="shared" si="0"/>
        <v>48</v>
      </c>
      <c r="E41" s="7">
        <f t="shared" si="1"/>
        <v>61</v>
      </c>
      <c r="F41" s="8">
        <f t="shared" si="2"/>
        <v>16.783216783216787</v>
      </c>
      <c r="G41" s="8">
        <f t="shared" si="3"/>
        <v>26.754385964912288</v>
      </c>
      <c r="H41" s="6">
        <v>286</v>
      </c>
      <c r="I41" s="6">
        <v>228</v>
      </c>
      <c r="J41" s="3" t="s">
        <v>29</v>
      </c>
    </row>
    <row r="42" spans="1:10" s="9" customFormat="1" ht="12" customHeight="1">
      <c r="A42" s="6" t="s">
        <v>11</v>
      </c>
      <c r="B42" s="6">
        <v>116</v>
      </c>
      <c r="C42" s="6">
        <v>100</v>
      </c>
      <c r="D42" s="7">
        <f t="shared" si="0"/>
        <v>5</v>
      </c>
      <c r="E42" s="7">
        <f t="shared" si="1"/>
        <v>5</v>
      </c>
      <c r="F42" s="8">
        <f t="shared" si="2"/>
        <v>4.504504504504496</v>
      </c>
      <c r="G42" s="8">
        <f t="shared" si="3"/>
        <v>5.263157894736835</v>
      </c>
      <c r="H42" s="6">
        <v>111</v>
      </c>
      <c r="I42" s="6">
        <v>95</v>
      </c>
      <c r="J42" s="3" t="s">
        <v>29</v>
      </c>
    </row>
    <row r="43" spans="1:10" s="9" customFormat="1" ht="12" customHeight="1">
      <c r="A43" s="6" t="s">
        <v>12</v>
      </c>
      <c r="B43" s="6">
        <v>164</v>
      </c>
      <c r="C43" s="6">
        <v>113</v>
      </c>
      <c r="D43" s="7">
        <f t="shared" si="0"/>
        <v>-11</v>
      </c>
      <c r="E43" s="7">
        <f t="shared" si="1"/>
        <v>-3</v>
      </c>
      <c r="F43" s="8">
        <f t="shared" si="2"/>
        <v>-6.285714285714278</v>
      </c>
      <c r="G43" s="8">
        <f t="shared" si="3"/>
        <v>-2.5862068965517295</v>
      </c>
      <c r="H43" s="6">
        <v>175</v>
      </c>
      <c r="I43" s="6">
        <v>116</v>
      </c>
      <c r="J43" s="3" t="s">
        <v>29</v>
      </c>
    </row>
    <row r="44" spans="1:10" s="9" customFormat="1" ht="12" customHeight="1">
      <c r="A44" s="6" t="s">
        <v>13</v>
      </c>
      <c r="B44" s="6">
        <v>222</v>
      </c>
      <c r="C44" s="6">
        <v>183</v>
      </c>
      <c r="D44" s="7">
        <f t="shared" si="0"/>
        <v>-11</v>
      </c>
      <c r="E44" s="7">
        <f t="shared" si="1"/>
        <v>-5</v>
      </c>
      <c r="F44" s="8">
        <f t="shared" si="2"/>
        <v>-4.721030042918457</v>
      </c>
      <c r="G44" s="8">
        <f t="shared" si="3"/>
        <v>-2.659574468085097</v>
      </c>
      <c r="H44" s="6">
        <v>233</v>
      </c>
      <c r="I44" s="6">
        <v>188</v>
      </c>
      <c r="J44" s="3" t="s">
        <v>29</v>
      </c>
    </row>
    <row r="45" spans="1:10" s="9" customFormat="1" ht="12" customHeight="1">
      <c r="A45" s="6" t="s">
        <v>14</v>
      </c>
      <c r="B45" s="6">
        <v>3</v>
      </c>
      <c r="C45" s="6">
        <v>3</v>
      </c>
      <c r="D45" s="14" t="s">
        <v>45</v>
      </c>
      <c r="E45" s="14" t="s">
        <v>45</v>
      </c>
      <c r="F45" s="14" t="s">
        <v>45</v>
      </c>
      <c r="G45" s="14" t="s">
        <v>45</v>
      </c>
      <c r="H45" s="6">
        <v>3</v>
      </c>
      <c r="I45" s="6">
        <v>3</v>
      </c>
      <c r="J45" s="3" t="s">
        <v>29</v>
      </c>
    </row>
    <row r="46" spans="1:10" s="9" customFormat="1" ht="12" customHeight="1">
      <c r="A46" s="6" t="s">
        <v>15</v>
      </c>
      <c r="B46" s="6">
        <v>2</v>
      </c>
      <c r="C46" s="6">
        <v>1</v>
      </c>
      <c r="D46" s="14" t="s">
        <v>45</v>
      </c>
      <c r="E46" s="14" t="s">
        <v>45</v>
      </c>
      <c r="F46" s="14" t="s">
        <v>45</v>
      </c>
      <c r="G46" s="14" t="s">
        <v>45</v>
      </c>
      <c r="H46" s="6">
        <v>2</v>
      </c>
      <c r="I46" s="6">
        <v>1</v>
      </c>
      <c r="J46" s="3" t="s">
        <v>29</v>
      </c>
    </row>
    <row r="47" spans="1:10" s="9" customFormat="1" ht="21" customHeight="1">
      <c r="A47" s="10" t="s">
        <v>16</v>
      </c>
      <c r="B47" s="10">
        <v>3911</v>
      </c>
      <c r="C47" s="10">
        <v>3432</v>
      </c>
      <c r="D47" s="11">
        <f t="shared" si="0"/>
        <v>174</v>
      </c>
      <c r="E47" s="11">
        <f t="shared" si="1"/>
        <v>195</v>
      </c>
      <c r="F47" s="12">
        <f t="shared" si="2"/>
        <v>4.656141289804651</v>
      </c>
      <c r="G47" s="12">
        <f t="shared" si="3"/>
        <v>6.02409638554218</v>
      </c>
      <c r="H47" s="10">
        <v>3737</v>
      </c>
      <c r="I47" s="10">
        <v>3237</v>
      </c>
      <c r="J47" s="3" t="s">
        <v>29</v>
      </c>
    </row>
    <row r="48" spans="1:10" s="13" customFormat="1" ht="21" customHeight="1">
      <c r="A48" s="28" t="s">
        <v>24</v>
      </c>
      <c r="B48" s="28"/>
      <c r="C48" s="28"/>
      <c r="D48" s="28"/>
      <c r="E48" s="28"/>
      <c r="F48" s="28"/>
      <c r="G48" s="28"/>
      <c r="H48" s="28"/>
      <c r="I48" s="28"/>
      <c r="J48" s="3" t="s">
        <v>29</v>
      </c>
    </row>
    <row r="49" spans="1:10" s="9" customFormat="1" ht="12" customHeight="1">
      <c r="A49" s="6" t="s">
        <v>6</v>
      </c>
      <c r="B49" s="6">
        <v>1139</v>
      </c>
      <c r="C49" s="6">
        <v>1008</v>
      </c>
      <c r="D49" s="7">
        <f t="shared" si="0"/>
        <v>-70</v>
      </c>
      <c r="E49" s="7">
        <f t="shared" si="1"/>
        <v>-56</v>
      </c>
      <c r="F49" s="8">
        <f t="shared" si="2"/>
        <v>-5.789909015715466</v>
      </c>
      <c r="G49" s="8">
        <f t="shared" si="3"/>
        <v>-5.26315789473685</v>
      </c>
      <c r="H49" s="6">
        <v>1209</v>
      </c>
      <c r="I49" s="6">
        <v>1064</v>
      </c>
      <c r="J49" s="3" t="s">
        <v>29</v>
      </c>
    </row>
    <row r="50" spans="1:10" s="9" customFormat="1" ht="12" customHeight="1">
      <c r="A50" s="6" t="s">
        <v>7</v>
      </c>
      <c r="B50" s="6">
        <v>25</v>
      </c>
      <c r="C50" s="6">
        <v>16</v>
      </c>
      <c r="D50" s="7">
        <f t="shared" si="0"/>
        <v>-6</v>
      </c>
      <c r="E50" s="7">
        <f t="shared" si="1"/>
        <v>-2</v>
      </c>
      <c r="F50" s="8">
        <f t="shared" si="2"/>
        <v>-19.354838709677423</v>
      </c>
      <c r="G50" s="8">
        <f t="shared" si="3"/>
        <v>-11.111111111111114</v>
      </c>
      <c r="H50" s="6">
        <v>31</v>
      </c>
      <c r="I50" s="6">
        <v>18</v>
      </c>
      <c r="J50" s="3" t="s">
        <v>29</v>
      </c>
    </row>
    <row r="51" spans="1:10" s="9" customFormat="1" ht="12" customHeight="1">
      <c r="A51" s="6" t="s">
        <v>8</v>
      </c>
      <c r="B51" s="6">
        <v>153</v>
      </c>
      <c r="C51" s="6">
        <v>103</v>
      </c>
      <c r="D51" s="7">
        <f t="shared" si="0"/>
        <v>-27</v>
      </c>
      <c r="E51" s="7">
        <f t="shared" si="1"/>
        <v>-13</v>
      </c>
      <c r="F51" s="8">
        <f t="shared" si="2"/>
        <v>-15</v>
      </c>
      <c r="G51" s="8">
        <f t="shared" si="3"/>
        <v>-11.206896551724128</v>
      </c>
      <c r="H51" s="6">
        <v>180</v>
      </c>
      <c r="I51" s="6">
        <v>116</v>
      </c>
      <c r="J51" s="3" t="s">
        <v>29</v>
      </c>
    </row>
    <row r="52" spans="1:10" s="9" customFormat="1" ht="12" customHeight="1">
      <c r="A52" s="6" t="s">
        <v>9</v>
      </c>
      <c r="B52" s="6">
        <v>399</v>
      </c>
      <c r="C52" s="6">
        <v>286</v>
      </c>
      <c r="D52" s="7">
        <f t="shared" si="0"/>
        <v>38</v>
      </c>
      <c r="E52" s="7">
        <f t="shared" si="1"/>
        <v>38</v>
      </c>
      <c r="F52" s="8">
        <f t="shared" si="2"/>
        <v>10.5263157894737</v>
      </c>
      <c r="G52" s="8">
        <f t="shared" si="3"/>
        <v>15.322580645161295</v>
      </c>
      <c r="H52" s="6">
        <v>361</v>
      </c>
      <c r="I52" s="6">
        <v>248</v>
      </c>
      <c r="J52" s="3" t="s">
        <v>29</v>
      </c>
    </row>
    <row r="53" spans="1:10" s="9" customFormat="1" ht="12" customHeight="1">
      <c r="A53" s="6" t="s">
        <v>10</v>
      </c>
      <c r="B53" s="6">
        <v>1290</v>
      </c>
      <c r="C53" s="6">
        <v>833</v>
      </c>
      <c r="D53" s="7">
        <f t="shared" si="0"/>
        <v>-158</v>
      </c>
      <c r="E53" s="7">
        <f t="shared" si="1"/>
        <v>-114</v>
      </c>
      <c r="F53" s="8">
        <f t="shared" si="2"/>
        <v>-10.911602209944746</v>
      </c>
      <c r="G53" s="8">
        <f t="shared" si="3"/>
        <v>-12.038014783526933</v>
      </c>
      <c r="H53" s="6">
        <v>1448</v>
      </c>
      <c r="I53" s="6">
        <v>947</v>
      </c>
      <c r="J53" s="3" t="s">
        <v>29</v>
      </c>
    </row>
    <row r="54" spans="1:10" s="9" customFormat="1" ht="12" customHeight="1">
      <c r="A54" s="6" t="s">
        <v>50</v>
      </c>
      <c r="B54" s="6">
        <v>314</v>
      </c>
      <c r="C54" s="6">
        <v>214</v>
      </c>
      <c r="D54" s="7">
        <f t="shared" si="0"/>
        <v>-21</v>
      </c>
      <c r="E54" s="7">
        <f t="shared" si="1"/>
        <v>-7</v>
      </c>
      <c r="F54" s="8">
        <f t="shared" si="2"/>
        <v>-6.268656716417908</v>
      </c>
      <c r="G54" s="8">
        <f t="shared" si="3"/>
        <v>-3.167420814479641</v>
      </c>
      <c r="H54" s="6">
        <v>335</v>
      </c>
      <c r="I54" s="6">
        <v>221</v>
      </c>
      <c r="J54" s="3" t="s">
        <v>29</v>
      </c>
    </row>
    <row r="55" spans="1:10" s="9" customFormat="1" ht="12" customHeight="1">
      <c r="A55" s="6" t="s">
        <v>11</v>
      </c>
      <c r="B55" s="6">
        <v>173</v>
      </c>
      <c r="C55" s="6">
        <v>128</v>
      </c>
      <c r="D55" s="7">
        <f t="shared" si="0"/>
        <v>-36</v>
      </c>
      <c r="E55" s="7">
        <f t="shared" si="1"/>
        <v>-12</v>
      </c>
      <c r="F55" s="8">
        <f t="shared" si="2"/>
        <v>-17.224880382775126</v>
      </c>
      <c r="G55" s="8">
        <f t="shared" si="3"/>
        <v>-8.57142857142857</v>
      </c>
      <c r="H55" s="6">
        <v>209</v>
      </c>
      <c r="I55" s="6">
        <v>140</v>
      </c>
      <c r="J55" s="3" t="s">
        <v>29</v>
      </c>
    </row>
    <row r="56" spans="1:10" s="9" customFormat="1" ht="12" customHeight="1">
      <c r="A56" s="6" t="s">
        <v>12</v>
      </c>
      <c r="B56" s="14" t="s">
        <v>45</v>
      </c>
      <c r="C56" s="14" t="s">
        <v>45</v>
      </c>
      <c r="D56" s="14" t="s">
        <v>45</v>
      </c>
      <c r="E56" s="14" t="s">
        <v>45</v>
      </c>
      <c r="F56" s="14" t="s">
        <v>45</v>
      </c>
      <c r="G56" s="14" t="s">
        <v>45</v>
      </c>
      <c r="H56" s="14" t="s">
        <v>45</v>
      </c>
      <c r="I56" s="14" t="s">
        <v>45</v>
      </c>
      <c r="J56" s="3" t="s">
        <v>29</v>
      </c>
    </row>
    <row r="57" spans="1:10" s="9" customFormat="1" ht="12" customHeight="1">
      <c r="A57" s="6" t="s">
        <v>13</v>
      </c>
      <c r="B57" s="6">
        <v>185</v>
      </c>
      <c r="C57" s="6">
        <v>170</v>
      </c>
      <c r="D57" s="7">
        <f t="shared" si="0"/>
        <v>-28</v>
      </c>
      <c r="E57" s="7">
        <f t="shared" si="1"/>
        <v>-13</v>
      </c>
      <c r="F57" s="8">
        <f t="shared" si="2"/>
        <v>-13.14553990610328</v>
      </c>
      <c r="G57" s="8">
        <f t="shared" si="3"/>
        <v>-7.103825136612016</v>
      </c>
      <c r="H57" s="6">
        <v>213</v>
      </c>
      <c r="I57" s="6">
        <v>183</v>
      </c>
      <c r="J57" s="3" t="s">
        <v>29</v>
      </c>
    </row>
    <row r="58" spans="1:10" s="9" customFormat="1" ht="12" customHeight="1">
      <c r="A58" s="6" t="s">
        <v>14</v>
      </c>
      <c r="B58" s="14" t="s">
        <v>45</v>
      </c>
      <c r="C58" s="14" t="s">
        <v>45</v>
      </c>
      <c r="D58" s="14" t="s">
        <v>45</v>
      </c>
      <c r="E58" s="14" t="s">
        <v>45</v>
      </c>
      <c r="F58" s="14" t="s">
        <v>45</v>
      </c>
      <c r="G58" s="14" t="s">
        <v>45</v>
      </c>
      <c r="H58" s="14" t="s">
        <v>45</v>
      </c>
      <c r="I58" s="14" t="s">
        <v>45</v>
      </c>
      <c r="J58" s="3" t="s">
        <v>29</v>
      </c>
    </row>
    <row r="59" spans="1:10" s="9" customFormat="1" ht="12" customHeight="1">
      <c r="A59" s="6" t="s">
        <v>15</v>
      </c>
      <c r="B59" s="14" t="s">
        <v>45</v>
      </c>
      <c r="C59" s="14" t="s">
        <v>45</v>
      </c>
      <c r="D59" s="14" t="s">
        <v>45</v>
      </c>
      <c r="E59" s="14" t="s">
        <v>45</v>
      </c>
      <c r="F59" s="14" t="s">
        <v>45</v>
      </c>
      <c r="G59" s="14" t="s">
        <v>45</v>
      </c>
      <c r="H59" s="14" t="s">
        <v>45</v>
      </c>
      <c r="I59" s="14" t="s">
        <v>45</v>
      </c>
      <c r="J59" s="3" t="s">
        <v>29</v>
      </c>
    </row>
    <row r="60" spans="1:10" s="9" customFormat="1" ht="21" customHeight="1">
      <c r="A60" s="10" t="s">
        <v>16</v>
      </c>
      <c r="B60" s="10">
        <v>3679</v>
      </c>
      <c r="C60" s="10">
        <v>2759</v>
      </c>
      <c r="D60" s="11">
        <f t="shared" si="0"/>
        <v>-307</v>
      </c>
      <c r="E60" s="11">
        <f t="shared" si="1"/>
        <v>-177</v>
      </c>
      <c r="F60" s="12">
        <f t="shared" si="2"/>
        <v>-7.701956848971406</v>
      </c>
      <c r="G60" s="12">
        <f t="shared" si="3"/>
        <v>-6.0286103542234315</v>
      </c>
      <c r="H60" s="10">
        <v>3986</v>
      </c>
      <c r="I60" s="10">
        <v>2936</v>
      </c>
      <c r="J60" s="3" t="s">
        <v>29</v>
      </c>
    </row>
    <row r="61" spans="1:10" s="13" customFormat="1" ht="21" customHeight="1">
      <c r="A61" s="27" t="s">
        <v>19</v>
      </c>
      <c r="B61" s="27"/>
      <c r="C61" s="27"/>
      <c r="D61" s="27"/>
      <c r="E61" s="27"/>
      <c r="F61" s="27"/>
      <c r="G61" s="27"/>
      <c r="H61" s="27"/>
      <c r="I61" s="27"/>
      <c r="J61" s="3" t="s">
        <v>29</v>
      </c>
    </row>
    <row r="62" spans="1:10" s="9" customFormat="1" ht="12" customHeight="1">
      <c r="A62" s="6" t="s">
        <v>6</v>
      </c>
      <c r="B62" s="6">
        <v>23305</v>
      </c>
      <c r="C62" s="6">
        <v>21046</v>
      </c>
      <c r="D62" s="7">
        <f t="shared" si="0"/>
        <v>139</v>
      </c>
      <c r="E62" s="7">
        <f t="shared" si="1"/>
        <v>144</v>
      </c>
      <c r="F62" s="8">
        <f t="shared" si="2"/>
        <v>0.6000172666839205</v>
      </c>
      <c r="G62" s="8">
        <f t="shared" si="3"/>
        <v>0.6889292890632532</v>
      </c>
      <c r="H62" s="6">
        <v>23166</v>
      </c>
      <c r="I62" s="6">
        <v>20902</v>
      </c>
      <c r="J62" s="3" t="s">
        <v>29</v>
      </c>
    </row>
    <row r="63" spans="1:10" s="9" customFormat="1" ht="12" customHeight="1">
      <c r="A63" s="6" t="s">
        <v>7</v>
      </c>
      <c r="B63" s="6">
        <v>2131</v>
      </c>
      <c r="C63" s="6">
        <v>1445</v>
      </c>
      <c r="D63" s="7">
        <f aca="true" t="shared" si="4" ref="D63:D73">B63-H63</f>
        <v>-117</v>
      </c>
      <c r="E63" s="7">
        <f aca="true" t="shared" si="5" ref="E63:E73">C63-I63</f>
        <v>-69</v>
      </c>
      <c r="F63" s="8">
        <f aca="true" t="shared" si="6" ref="F63:F73">B63/H63*100-100</f>
        <v>-5.204626334519574</v>
      </c>
      <c r="G63" s="8">
        <f aca="true" t="shared" si="7" ref="G63:G73">C63/I63*100-100</f>
        <v>-4.557463672391009</v>
      </c>
      <c r="H63" s="6">
        <v>2248</v>
      </c>
      <c r="I63" s="6">
        <v>1514</v>
      </c>
      <c r="J63" s="3" t="s">
        <v>29</v>
      </c>
    </row>
    <row r="64" spans="1:10" s="9" customFormat="1" ht="12" customHeight="1">
      <c r="A64" s="6" t="s">
        <v>8</v>
      </c>
      <c r="B64" s="6">
        <v>3648</v>
      </c>
      <c r="C64" s="6">
        <v>2526</v>
      </c>
      <c r="D64" s="7">
        <f t="shared" si="4"/>
        <v>-194</v>
      </c>
      <c r="E64" s="7">
        <f t="shared" si="5"/>
        <v>-134</v>
      </c>
      <c r="F64" s="8">
        <f t="shared" si="6"/>
        <v>-5.049453409682457</v>
      </c>
      <c r="G64" s="8">
        <f t="shared" si="7"/>
        <v>-5.037593984962413</v>
      </c>
      <c r="H64" s="6">
        <v>3842</v>
      </c>
      <c r="I64" s="6">
        <v>2660</v>
      </c>
      <c r="J64" s="3" t="s">
        <v>29</v>
      </c>
    </row>
    <row r="65" spans="1:10" s="9" customFormat="1" ht="12" customHeight="1">
      <c r="A65" s="6" t="s">
        <v>9</v>
      </c>
      <c r="B65" s="6">
        <v>10815</v>
      </c>
      <c r="C65" s="6">
        <v>7516</v>
      </c>
      <c r="D65" s="7">
        <f t="shared" si="4"/>
        <v>50</v>
      </c>
      <c r="E65" s="7">
        <f t="shared" si="5"/>
        <v>41</v>
      </c>
      <c r="F65" s="8">
        <f t="shared" si="6"/>
        <v>0.46446818392939804</v>
      </c>
      <c r="G65" s="8">
        <f t="shared" si="7"/>
        <v>0.5484949832775783</v>
      </c>
      <c r="H65" s="6">
        <v>10765</v>
      </c>
      <c r="I65" s="6">
        <v>7475</v>
      </c>
      <c r="J65" s="3" t="s">
        <v>29</v>
      </c>
    </row>
    <row r="66" spans="1:10" s="9" customFormat="1" ht="12" customHeight="1">
      <c r="A66" s="6" t="s">
        <v>10</v>
      </c>
      <c r="B66" s="6">
        <v>19381</v>
      </c>
      <c r="C66" s="6">
        <v>11901</v>
      </c>
      <c r="D66" s="7">
        <f t="shared" si="4"/>
        <v>921</v>
      </c>
      <c r="E66" s="7">
        <f t="shared" si="5"/>
        <v>615</v>
      </c>
      <c r="F66" s="8">
        <f t="shared" si="6"/>
        <v>4.989165763813645</v>
      </c>
      <c r="G66" s="8">
        <f t="shared" si="7"/>
        <v>5.449229133439658</v>
      </c>
      <c r="H66" s="6">
        <v>18460</v>
      </c>
      <c r="I66" s="6">
        <v>11286</v>
      </c>
      <c r="J66" s="3" t="s">
        <v>29</v>
      </c>
    </row>
    <row r="67" spans="1:10" s="9" customFormat="1" ht="12" customHeight="1">
      <c r="A67" s="6" t="s">
        <v>50</v>
      </c>
      <c r="B67" s="6">
        <v>8357</v>
      </c>
      <c r="C67" s="6">
        <v>5366</v>
      </c>
      <c r="D67" s="7">
        <f t="shared" si="4"/>
        <v>126</v>
      </c>
      <c r="E67" s="7">
        <f t="shared" si="5"/>
        <v>79</v>
      </c>
      <c r="F67" s="8">
        <f t="shared" si="6"/>
        <v>1.5307982019195663</v>
      </c>
      <c r="G67" s="8">
        <f t="shared" si="7"/>
        <v>1.4942311329676556</v>
      </c>
      <c r="H67" s="6">
        <v>8231</v>
      </c>
      <c r="I67" s="6">
        <v>5287</v>
      </c>
      <c r="J67" s="3" t="s">
        <v>29</v>
      </c>
    </row>
    <row r="68" spans="1:10" s="9" customFormat="1" ht="12" customHeight="1">
      <c r="A68" s="6" t="s">
        <v>11</v>
      </c>
      <c r="B68" s="6">
        <v>3690</v>
      </c>
      <c r="C68" s="6">
        <v>2417</v>
      </c>
      <c r="D68" s="7">
        <f t="shared" si="4"/>
        <v>49</v>
      </c>
      <c r="E68" s="7">
        <f t="shared" si="5"/>
        <v>36</v>
      </c>
      <c r="F68" s="8">
        <f t="shared" si="6"/>
        <v>1.3457841252403142</v>
      </c>
      <c r="G68" s="8">
        <f t="shared" si="7"/>
        <v>1.511969760604785</v>
      </c>
      <c r="H68" s="6">
        <v>3641</v>
      </c>
      <c r="I68" s="6">
        <v>2381</v>
      </c>
      <c r="J68" s="3" t="s">
        <v>29</v>
      </c>
    </row>
    <row r="69" spans="1:10" s="9" customFormat="1" ht="12" customHeight="1">
      <c r="A69" s="6" t="s">
        <v>12</v>
      </c>
      <c r="B69" s="6">
        <v>820</v>
      </c>
      <c r="C69" s="6">
        <v>542</v>
      </c>
      <c r="D69" s="7">
        <f t="shared" si="4"/>
        <v>14</v>
      </c>
      <c r="E69" s="7">
        <f t="shared" si="5"/>
        <v>19</v>
      </c>
      <c r="F69" s="8">
        <f t="shared" si="6"/>
        <v>1.7369727047146455</v>
      </c>
      <c r="G69" s="8">
        <f t="shared" si="7"/>
        <v>3.632887189292532</v>
      </c>
      <c r="H69" s="6">
        <v>806</v>
      </c>
      <c r="I69" s="6">
        <v>523</v>
      </c>
      <c r="J69" s="3" t="s">
        <v>29</v>
      </c>
    </row>
    <row r="70" spans="1:10" s="9" customFormat="1" ht="12" customHeight="1">
      <c r="A70" s="6" t="s">
        <v>13</v>
      </c>
      <c r="B70" s="6">
        <v>5153</v>
      </c>
      <c r="C70" s="6">
        <v>3941</v>
      </c>
      <c r="D70" s="7">
        <f t="shared" si="4"/>
        <v>-20</v>
      </c>
      <c r="E70" s="7">
        <f t="shared" si="5"/>
        <v>18</v>
      </c>
      <c r="F70" s="8">
        <f t="shared" si="6"/>
        <v>-0.3866228494104007</v>
      </c>
      <c r="G70" s="8">
        <f t="shared" si="7"/>
        <v>0.45883252612797776</v>
      </c>
      <c r="H70" s="6">
        <v>5173</v>
      </c>
      <c r="I70" s="6">
        <v>3923</v>
      </c>
      <c r="J70" s="3" t="s">
        <v>29</v>
      </c>
    </row>
    <row r="71" spans="1:10" s="9" customFormat="1" ht="12" customHeight="1">
      <c r="A71" s="6" t="s">
        <v>14</v>
      </c>
      <c r="B71" s="6">
        <v>67</v>
      </c>
      <c r="C71" s="6">
        <v>41</v>
      </c>
      <c r="D71" s="7">
        <f t="shared" si="4"/>
        <v>-2</v>
      </c>
      <c r="E71" s="7">
        <f t="shared" si="5"/>
        <v>2</v>
      </c>
      <c r="F71" s="8">
        <f t="shared" si="6"/>
        <v>-2.898550724637687</v>
      </c>
      <c r="G71" s="8">
        <f t="shared" si="7"/>
        <v>5.128205128205138</v>
      </c>
      <c r="H71" s="6">
        <v>69</v>
      </c>
      <c r="I71" s="6">
        <v>39</v>
      </c>
      <c r="J71" s="3" t="s">
        <v>29</v>
      </c>
    </row>
    <row r="72" spans="1:10" s="9" customFormat="1" ht="12" customHeight="1">
      <c r="A72" s="6" t="s">
        <v>15</v>
      </c>
      <c r="B72" s="6">
        <v>74</v>
      </c>
      <c r="C72" s="6">
        <v>43</v>
      </c>
      <c r="D72" s="14" t="s">
        <v>45</v>
      </c>
      <c r="E72" s="7">
        <f t="shared" si="5"/>
        <v>4</v>
      </c>
      <c r="F72" s="14" t="s">
        <v>45</v>
      </c>
      <c r="G72" s="8">
        <f t="shared" si="7"/>
        <v>10.256410256410263</v>
      </c>
      <c r="H72" s="6">
        <v>74</v>
      </c>
      <c r="I72" s="6">
        <v>39</v>
      </c>
      <c r="J72" s="3" t="s">
        <v>29</v>
      </c>
    </row>
    <row r="73" spans="1:10" s="2" customFormat="1" ht="30" customHeight="1">
      <c r="A73" s="15" t="s">
        <v>20</v>
      </c>
      <c r="B73" s="15">
        <v>77441</v>
      </c>
      <c r="C73" s="15">
        <v>56785</v>
      </c>
      <c r="D73" s="16">
        <f t="shared" si="4"/>
        <v>964</v>
      </c>
      <c r="E73" s="16">
        <f t="shared" si="5"/>
        <v>759</v>
      </c>
      <c r="F73" s="17">
        <f t="shared" si="6"/>
        <v>1.2605096957255029</v>
      </c>
      <c r="G73" s="17">
        <f t="shared" si="7"/>
        <v>1.354728161924811</v>
      </c>
      <c r="H73" s="15">
        <v>76477</v>
      </c>
      <c r="I73" s="15">
        <v>56026</v>
      </c>
      <c r="J73" s="1" t="s">
        <v>29</v>
      </c>
    </row>
    <row r="74" spans="1:10" ht="4.9" customHeight="1">
      <c r="A74" s="31" t="s">
        <v>25</v>
      </c>
      <c r="B74" s="31"/>
      <c r="C74" s="31"/>
      <c r="D74" s="31"/>
      <c r="E74" s="31"/>
      <c r="F74" s="31"/>
      <c r="G74" s="31"/>
      <c r="H74" s="31"/>
      <c r="I74" s="31"/>
      <c r="J74" s="3" t="s">
        <v>29</v>
      </c>
    </row>
    <row r="75" spans="1:10" s="9" customFormat="1" ht="24" customHeight="1">
      <c r="A75" s="23" t="s">
        <v>21</v>
      </c>
      <c r="B75" s="23"/>
      <c r="C75" s="23"/>
      <c r="D75" s="23"/>
      <c r="E75" s="23"/>
      <c r="F75" s="23"/>
      <c r="G75" s="23"/>
      <c r="H75" s="23"/>
      <c r="I75" s="23"/>
      <c r="J75" s="3" t="s">
        <v>29</v>
      </c>
    </row>
    <row r="76" spans="1:10" s="9" customFormat="1" ht="10.15" customHeight="1">
      <c r="A76" s="23" t="s">
        <v>22</v>
      </c>
      <c r="B76" s="23"/>
      <c r="C76" s="23"/>
      <c r="D76" s="23"/>
      <c r="E76" s="23"/>
      <c r="F76" s="23"/>
      <c r="G76" s="23"/>
      <c r="H76" s="23"/>
      <c r="I76" s="23"/>
      <c r="J76" s="3" t="s">
        <v>29</v>
      </c>
    </row>
    <row r="77" spans="1:10" s="9" customFormat="1" ht="4.9" customHeight="1">
      <c r="A77" s="31" t="s">
        <v>30</v>
      </c>
      <c r="B77" s="31"/>
      <c r="C77" s="31"/>
      <c r="D77" s="31"/>
      <c r="E77" s="31"/>
      <c r="F77" s="31"/>
      <c r="G77" s="31"/>
      <c r="H77" s="31"/>
      <c r="I77" s="31"/>
      <c r="J77" s="3" t="s">
        <v>29</v>
      </c>
    </row>
    <row r="78" spans="1:10" s="9" customFormat="1" ht="15" customHeight="1">
      <c r="A78" s="24" t="s">
        <v>48</v>
      </c>
      <c r="B78" s="24"/>
      <c r="C78" s="24"/>
      <c r="D78" s="24"/>
      <c r="E78" s="24"/>
      <c r="F78" s="24"/>
      <c r="G78" s="24"/>
      <c r="H78" s="24"/>
      <c r="I78" s="24"/>
      <c r="J78" s="3" t="s">
        <v>29</v>
      </c>
    </row>
    <row r="79" spans="1:10" s="9" customFormat="1" ht="4.9" customHeight="1">
      <c r="A79" s="31" t="s">
        <v>31</v>
      </c>
      <c r="B79" s="31"/>
      <c r="C79" s="31"/>
      <c r="D79" s="31"/>
      <c r="E79" s="31"/>
      <c r="F79" s="31"/>
      <c r="G79" s="31"/>
      <c r="H79" s="31"/>
      <c r="I79" s="31"/>
      <c r="J79" s="3" t="s">
        <v>29</v>
      </c>
    </row>
    <row r="80" spans="1:10" s="9" customFormat="1" ht="24.6" customHeight="1">
      <c r="A80" s="33" t="s">
        <v>47</v>
      </c>
      <c r="B80" s="33"/>
      <c r="C80" s="33"/>
      <c r="D80" s="33"/>
      <c r="E80" s="33"/>
      <c r="F80" s="33"/>
      <c r="G80" s="33"/>
      <c r="H80" s="33"/>
      <c r="I80" s="33"/>
      <c r="J80" s="3" t="s">
        <v>29</v>
      </c>
    </row>
    <row r="81" spans="1:10" s="9" customFormat="1" ht="4.9" customHeight="1">
      <c r="A81" s="32" t="s">
        <v>46</v>
      </c>
      <c r="B81" s="32"/>
      <c r="C81" s="32"/>
      <c r="D81" s="32"/>
      <c r="E81" s="32"/>
      <c r="F81" s="32"/>
      <c r="G81" s="32"/>
      <c r="H81" s="32"/>
      <c r="I81" s="32"/>
      <c r="J81" s="3" t="s">
        <v>29</v>
      </c>
    </row>
    <row r="82" spans="1:10" ht="24" customHeight="1">
      <c r="A82" s="18" t="s">
        <v>26</v>
      </c>
      <c r="B82" s="18"/>
      <c r="C82" s="18"/>
      <c r="D82" s="18"/>
      <c r="E82" s="18"/>
      <c r="F82" s="18"/>
      <c r="G82" s="18"/>
      <c r="H82" s="18"/>
      <c r="I82" s="18"/>
      <c r="J82" s="3" t="s">
        <v>29</v>
      </c>
    </row>
    <row r="83" spans="1:10" ht="12" customHeight="1">
      <c r="A83" s="3" t="s">
        <v>27</v>
      </c>
      <c r="B83" s="3" t="s">
        <v>27</v>
      </c>
      <c r="C83" s="3" t="s">
        <v>27</v>
      </c>
      <c r="D83" s="3" t="s">
        <v>27</v>
      </c>
      <c r="E83" s="3" t="s">
        <v>27</v>
      </c>
      <c r="F83" s="3" t="s">
        <v>27</v>
      </c>
      <c r="G83" s="3" t="s">
        <v>27</v>
      </c>
      <c r="H83" s="3" t="s">
        <v>27</v>
      </c>
      <c r="I83" s="3" t="s">
        <v>27</v>
      </c>
      <c r="J83" s="3" t="s">
        <v>28</v>
      </c>
    </row>
  </sheetData>
  <mergeCells count="29">
    <mergeCell ref="A2:I2"/>
    <mergeCell ref="A74:I74"/>
    <mergeCell ref="A77:I77"/>
    <mergeCell ref="A79:I79"/>
    <mergeCell ref="A81:I81"/>
    <mergeCell ref="A80:I80"/>
    <mergeCell ref="A1:I1"/>
    <mergeCell ref="A75:I75"/>
    <mergeCell ref="A76:I76"/>
    <mergeCell ref="A78:I78"/>
    <mergeCell ref="I5:I6"/>
    <mergeCell ref="A9:I9"/>
    <mergeCell ref="A61:I61"/>
    <mergeCell ref="A48:I48"/>
    <mergeCell ref="A35:I35"/>
    <mergeCell ref="A22:I22"/>
    <mergeCell ref="B7:C7"/>
    <mergeCell ref="D7:E7"/>
    <mergeCell ref="F7:G7"/>
    <mergeCell ref="H7:I7"/>
    <mergeCell ref="A3:A7"/>
    <mergeCell ref="B3:I3"/>
    <mergeCell ref="A82:I82"/>
    <mergeCell ref="B4:C4"/>
    <mergeCell ref="D4:G5"/>
    <mergeCell ref="H4:I4"/>
    <mergeCell ref="B5:B6"/>
    <mergeCell ref="C5:C6"/>
    <mergeCell ref="H5:H6"/>
  </mergeCells>
  <printOptions/>
  <pageMargins left="0.7086614173228347" right="0.4724409448818898" top="0.7874015748031497" bottom="0.5905511811023623" header="0.31496062992125984" footer="0.31496062992125984"/>
  <pageSetup fitToHeight="0" fitToWidth="0" horizontalDpi="600" verticalDpi="600" orientation="portrait" pageOrder="overThenDown" paperSize="9" scale="93" r:id="rId2"/>
  <headerFooter>
    <oddFooter>&amp;C&amp;"Arial,Standard"&amp;8Seite &amp;P</oddFooter>
  </headerFooter>
  <rowBreaks count="1" manualBreakCount="1">
    <brk id="6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Brückner, Petra (LSN)</dc:creator>
  <cp:keywords/>
  <dc:description/>
  <cp:lastModifiedBy>Hambrock, Astrid (LSN)</cp:lastModifiedBy>
  <cp:lastPrinted>2022-05-12T09:21:16Z</cp:lastPrinted>
  <dcterms:created xsi:type="dcterms:W3CDTF">2016-08-22T10:44:08Z</dcterms:created>
  <dcterms:modified xsi:type="dcterms:W3CDTF">2022-07-06T13:02:52Z</dcterms:modified>
  <cp:category/>
  <cp:version/>
  <cp:contentType/>
  <cp:contentStatus/>
</cp:coreProperties>
</file>