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/>
  <bookViews>
    <workbookView xWindow="0" yWindow="0" windowWidth="28800" windowHeight="14232" activeTab="0"/>
  </bookViews>
  <sheets>
    <sheet name="Lehrkräfte 2019_20 u. 2018_19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<sst xmlns="http://schemas.openxmlformats.org/spreadsheetml/2006/main" count="119" uniqueCount="40">
  <si>
    <t>insgesamt</t>
  </si>
  <si>
    <t>dar. weiblich</t>
  </si>
  <si>
    <t>Anzahl</t>
  </si>
  <si>
    <t>absolut</t>
  </si>
  <si>
    <t>%</t>
  </si>
  <si>
    <t>Vollzeit</t>
  </si>
  <si>
    <t>Grundschule</t>
  </si>
  <si>
    <t>Hauptschule</t>
  </si>
  <si>
    <t>Realschule</t>
  </si>
  <si>
    <t>Oberschule</t>
  </si>
  <si>
    <t>Gymnasium</t>
  </si>
  <si>
    <t>Kooperative Gesamtschule</t>
  </si>
  <si>
    <t>Freie Waldorfschule</t>
  </si>
  <si>
    <t>Förderschule</t>
  </si>
  <si>
    <t>Abendgymnasium</t>
  </si>
  <si>
    <t>Kolleg</t>
  </si>
  <si>
    <t>Zusammen</t>
  </si>
  <si>
    <t>Teilzeit</t>
  </si>
  <si>
    <t>Stundenweise beschäftigt</t>
  </si>
  <si>
    <t>-</t>
  </si>
  <si>
    <t xml:space="preserve"> -</t>
  </si>
  <si>
    <t>Beschäftigungsumfang zusammen</t>
  </si>
  <si>
    <t>Insgesamt</t>
  </si>
  <si>
    <t>__________</t>
  </si>
  <si>
    <t>1) Die Lehrkräfte werden rechnerisch entsprechend ihres Einsatzes auf die Schulformen aufgeteilt. Abweichungen in den Summen sind auf das Runden der Einzelpositionen zurückzuführen.</t>
  </si>
  <si>
    <t>2) Integrierte Gesamtschule, Schule mit Gesamtschulcharakter</t>
  </si>
  <si>
    <t xml:space="preserve"> Vervielfältigung und Verbreitung, auch auszugsweise, mit Quellenangabe gestattet.</t>
  </si>
  <si>
    <r>
      <t>Lehrkräfte an allgemein bildenden Schulen</t>
    </r>
    <r>
      <rPr>
        <vertAlign val="superscript"/>
        <sz val="8"/>
        <color theme="1"/>
        <rFont val="NDSFrutiger 45 Light"/>
        <family val="2"/>
      </rPr>
      <t>1)</t>
    </r>
  </si>
  <si>
    <r>
      <t>IGS, SmG</t>
    </r>
    <r>
      <rPr>
        <vertAlign val="superscript"/>
        <sz val="8"/>
        <color theme="1"/>
        <rFont val="NDSFrutiger 45 Light"/>
        <family val="2"/>
      </rPr>
      <t>2)</t>
    </r>
  </si>
  <si>
    <t>Beschäfigungsumfang
Schulform</t>
  </si>
  <si>
    <t>In Ausbildung</t>
  </si>
  <si>
    <t xml:space="preserve">Zeichenerklärung: </t>
  </si>
  <si>
    <t xml:space="preserve"> x  = Nachweis ist nicht sinnvoll, unmöglich oder Fragestellung trifft nicht zu     </t>
  </si>
  <si>
    <t xml:space="preserve"> -  = Nichts vorhanden</t>
  </si>
  <si>
    <t>Schuljahr 2018/19</t>
  </si>
  <si>
    <t>Lehrkräfte der allgemein bildenden Schulen Niedersachsens in den Schuljahren 2018/19 und 2019/20 nach Beschäftigungsumfang und Schulform</t>
  </si>
  <si>
    <t>Schuljahr 2019/20</t>
  </si>
  <si>
    <t>Veränderung zum Schuljahr 2018/19</t>
  </si>
  <si>
    <t>© Landesamt für Statistik Niedersachsen, Hannover 2020.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</si>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</sst>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0;\-#\ ###\ ##0;\-"/>
    <numFmt numFmtId="165" formatCode="\+0;\-0;\-"/>
    <numFmt numFmtId="166" formatCode="\+0.0;\-0.0;\-"/>
    <numFmt numFmtId="167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NDSFrutiger 45 Light"/>
      <family val="2"/>
    </font>
    <font>
      <sz val="9"/>
      <color theme="1"/>
      <name val="NDSFrutiger 55 Roman"/>
      <family val="2"/>
    </font>
    <font>
      <sz val="8"/>
      <color theme="1"/>
      <name val="NDSFrutiger 55 Roman"/>
      <family val="2"/>
    </font>
    <font>
      <sz val="8"/>
      <name val="NDSFrutiger 45 Light"/>
      <family val="2"/>
    </font>
    <font>
      <sz val="8"/>
      <name val="NDSFrutiger 55 Roman"/>
      <family val="2"/>
    </font>
    <font>
      <vertAlign val="superscript"/>
      <sz val="8"/>
      <color theme="1"/>
      <name val="NDSFrutiger 45 Light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5" fillId="0" borderId="0" xfId="20" applyFont="1">
      <alignment/>
      <protection/>
    </xf>
    <xf numFmtId="0" fontId="5" fillId="0" borderId="0" xfId="0" applyFont="1"/>
    <xf numFmtId="164" fontId="4" fillId="0" borderId="0" xfId="0" applyNumberFormat="1" applyFont="1"/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7" fontId="2" fillId="0" borderId="0" xfId="0" applyNumberFormat="1" applyFont="1"/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9"/>
  <sheetViews>
    <sheetView showGridLines="0" tabSelected="1" workbookViewId="0" topLeftCell="A1">
      <pane ySplit="8" topLeftCell="A51" activePane="bottomLeft" state="frozen"/>
      <selection pane="bottomLeft" activeCell="L61" sqref="L61"/>
    </sheetView>
  </sheetViews>
  <sheetFormatPr defaultColWidth="11.421875" defaultRowHeight="15"/>
  <cols>
    <col min="1" max="1" width="29.28125" style="1" customWidth="1"/>
    <col min="2" max="9" width="11.8515625" style="1" customWidth="1"/>
    <col min="10" max="16384" width="11.421875" style="1" customWidth="1"/>
  </cols>
  <sheetData>
    <row r="1" ht="6" customHeight="1"/>
    <row r="2" s="3" customFormat="1" ht="12">
      <c r="A2" s="2" t="s">
        <v>35</v>
      </c>
    </row>
    <row r="3" ht="6" customHeight="1"/>
    <row r="4" spans="1:9" ht="12" customHeight="1">
      <c r="A4" s="29" t="s">
        <v>29</v>
      </c>
      <c r="B4" s="27" t="s">
        <v>27</v>
      </c>
      <c r="C4" s="27"/>
      <c r="D4" s="27"/>
      <c r="E4" s="27"/>
      <c r="F4" s="27"/>
      <c r="G4" s="27"/>
      <c r="H4" s="27"/>
      <c r="I4" s="28"/>
    </row>
    <row r="5" spans="1:9" ht="15">
      <c r="A5" s="29"/>
      <c r="B5" s="27" t="s">
        <v>36</v>
      </c>
      <c r="C5" s="27"/>
      <c r="D5" s="30" t="s">
        <v>37</v>
      </c>
      <c r="E5" s="30"/>
      <c r="F5" s="30"/>
      <c r="G5" s="30"/>
      <c r="H5" s="27" t="s">
        <v>34</v>
      </c>
      <c r="I5" s="28"/>
    </row>
    <row r="6" spans="1:9" ht="15" customHeight="1">
      <c r="A6" s="29"/>
      <c r="B6" s="30" t="s">
        <v>0</v>
      </c>
      <c r="C6" s="30" t="s">
        <v>1</v>
      </c>
      <c r="D6" s="30"/>
      <c r="E6" s="30"/>
      <c r="F6" s="30"/>
      <c r="G6" s="30"/>
      <c r="H6" s="30" t="s">
        <v>0</v>
      </c>
      <c r="I6" s="31" t="s">
        <v>1</v>
      </c>
    </row>
    <row r="7" spans="1:9" ht="15">
      <c r="A7" s="29"/>
      <c r="B7" s="30"/>
      <c r="C7" s="30"/>
      <c r="D7" s="4" t="s">
        <v>0</v>
      </c>
      <c r="E7" s="4" t="s">
        <v>1</v>
      </c>
      <c r="F7" s="4" t="s">
        <v>0</v>
      </c>
      <c r="G7" s="4" t="s">
        <v>1</v>
      </c>
      <c r="H7" s="30"/>
      <c r="I7" s="31"/>
    </row>
    <row r="8" spans="1:9" ht="15">
      <c r="A8" s="29"/>
      <c r="B8" s="27" t="s">
        <v>2</v>
      </c>
      <c r="C8" s="27"/>
      <c r="D8" s="27" t="s">
        <v>3</v>
      </c>
      <c r="E8" s="27"/>
      <c r="F8" s="27" t="s">
        <v>4</v>
      </c>
      <c r="G8" s="27"/>
      <c r="H8" s="27" t="s">
        <v>2</v>
      </c>
      <c r="I8" s="28"/>
    </row>
    <row r="9" ht="6" customHeight="1"/>
    <row r="10" spans="1:9" s="3" customFormat="1" ht="12" customHeight="1">
      <c r="A10" s="32" t="s">
        <v>5</v>
      </c>
      <c r="B10" s="32"/>
      <c r="C10" s="32"/>
      <c r="D10" s="32"/>
      <c r="E10" s="32"/>
      <c r="F10" s="32"/>
      <c r="G10" s="32"/>
      <c r="H10" s="32"/>
      <c r="I10" s="32"/>
    </row>
    <row r="11" ht="7.5" customHeight="1"/>
    <row r="12" spans="1:9" s="7" customFormat="1" ht="12" customHeight="1">
      <c r="A12" s="8" t="s">
        <v>6</v>
      </c>
      <c r="B12" s="8">
        <v>10948</v>
      </c>
      <c r="C12" s="8">
        <v>9176</v>
      </c>
      <c r="D12" s="9">
        <f>B12-H12</f>
        <v>-178</v>
      </c>
      <c r="E12" s="9">
        <f>C12-I12</f>
        <v>-165</v>
      </c>
      <c r="F12" s="22">
        <f>B12/H12*100-100</f>
        <v>-1.599856192701779</v>
      </c>
      <c r="G12" s="22">
        <f>C12/I12*100-100</f>
        <v>-1.766406166363339</v>
      </c>
      <c r="H12" s="8">
        <v>11126</v>
      </c>
      <c r="I12" s="8">
        <v>9341</v>
      </c>
    </row>
    <row r="13" spans="1:9" s="7" customFormat="1" ht="12" customHeight="1">
      <c r="A13" s="8" t="s">
        <v>7</v>
      </c>
      <c r="B13" s="8">
        <v>1607</v>
      </c>
      <c r="C13" s="8">
        <v>950</v>
      </c>
      <c r="D13" s="9">
        <f aca="true" t="shared" si="0" ref="D13:D76">B13-H13</f>
        <v>-113</v>
      </c>
      <c r="E13" s="9">
        <f aca="true" t="shared" si="1" ref="E13:E76">C13-I13</f>
        <v>-72</v>
      </c>
      <c r="F13" s="22">
        <f aca="true" t="shared" si="2" ref="F13:F76">B13/H13*100-100</f>
        <v>-6.5697674418604635</v>
      </c>
      <c r="G13" s="22">
        <f aca="true" t="shared" si="3" ref="G13:G76">C13/I13*100-100</f>
        <v>-7.045009784735811</v>
      </c>
      <c r="H13" s="8">
        <v>1720</v>
      </c>
      <c r="I13" s="8">
        <v>1022</v>
      </c>
    </row>
    <row r="14" spans="1:9" s="7" customFormat="1" ht="12" customHeight="1">
      <c r="A14" s="8" t="s">
        <v>8</v>
      </c>
      <c r="B14" s="8">
        <v>2444</v>
      </c>
      <c r="C14" s="8">
        <v>1483</v>
      </c>
      <c r="D14" s="9">
        <f t="shared" si="0"/>
        <v>-170</v>
      </c>
      <c r="E14" s="9">
        <f t="shared" si="1"/>
        <v>-121</v>
      </c>
      <c r="F14" s="22">
        <f t="shared" si="2"/>
        <v>-6.503442999234892</v>
      </c>
      <c r="G14" s="22">
        <f t="shared" si="3"/>
        <v>-7.543640897755608</v>
      </c>
      <c r="H14" s="8">
        <v>2614</v>
      </c>
      <c r="I14" s="8">
        <v>1604</v>
      </c>
    </row>
    <row r="15" spans="1:9" s="7" customFormat="1" ht="12" customHeight="1">
      <c r="A15" s="8" t="s">
        <v>9</v>
      </c>
      <c r="B15" s="8">
        <v>7440</v>
      </c>
      <c r="C15" s="8">
        <v>4611</v>
      </c>
      <c r="D15" s="9">
        <f t="shared" si="0"/>
        <v>291</v>
      </c>
      <c r="E15" s="9">
        <f t="shared" si="1"/>
        <v>199</v>
      </c>
      <c r="F15" s="22">
        <f t="shared" si="2"/>
        <v>4.0704993705413415</v>
      </c>
      <c r="G15" s="22">
        <f t="shared" si="3"/>
        <v>4.51042611060744</v>
      </c>
      <c r="H15" s="8">
        <v>7149</v>
      </c>
      <c r="I15" s="8">
        <v>4412</v>
      </c>
    </row>
    <row r="16" spans="1:9" s="7" customFormat="1" ht="12" customHeight="1">
      <c r="A16" s="8" t="s">
        <v>10</v>
      </c>
      <c r="B16" s="8">
        <v>10674</v>
      </c>
      <c r="C16" s="8">
        <v>5077</v>
      </c>
      <c r="D16" s="9">
        <f t="shared" si="0"/>
        <v>-263</v>
      </c>
      <c r="E16" s="9">
        <f t="shared" si="1"/>
        <v>-77</v>
      </c>
      <c r="F16" s="22">
        <f t="shared" si="2"/>
        <v>-2.404681356862028</v>
      </c>
      <c r="G16" s="22">
        <f t="shared" si="3"/>
        <v>-1.4939852541715197</v>
      </c>
      <c r="H16" s="8">
        <v>10937</v>
      </c>
      <c r="I16" s="8">
        <v>5154</v>
      </c>
    </row>
    <row r="17" spans="1:9" s="7" customFormat="1" ht="12" customHeight="1">
      <c r="A17" s="8" t="s">
        <v>28</v>
      </c>
      <c r="B17" s="8">
        <v>5659</v>
      </c>
      <c r="C17" s="8">
        <v>3241</v>
      </c>
      <c r="D17" s="9">
        <f t="shared" si="0"/>
        <v>253</v>
      </c>
      <c r="E17" s="9">
        <f t="shared" si="1"/>
        <v>119</v>
      </c>
      <c r="F17" s="22">
        <f t="shared" si="2"/>
        <v>4.679985201627829</v>
      </c>
      <c r="G17" s="22">
        <f t="shared" si="3"/>
        <v>3.8116591928251182</v>
      </c>
      <c r="H17" s="8">
        <v>5406</v>
      </c>
      <c r="I17" s="8">
        <v>3122</v>
      </c>
    </row>
    <row r="18" spans="1:9" s="7" customFormat="1" ht="12" customHeight="1">
      <c r="A18" s="8" t="s">
        <v>11</v>
      </c>
      <c r="B18" s="8">
        <v>2444</v>
      </c>
      <c r="C18" s="8">
        <v>1383</v>
      </c>
      <c r="D18" s="9">
        <f t="shared" si="0"/>
        <v>33</v>
      </c>
      <c r="E18" s="9">
        <f t="shared" si="1"/>
        <v>33</v>
      </c>
      <c r="F18" s="22">
        <f t="shared" si="2"/>
        <v>1.36872666943178</v>
      </c>
      <c r="G18" s="22">
        <f t="shared" si="3"/>
        <v>2.444444444444443</v>
      </c>
      <c r="H18" s="8">
        <v>2411</v>
      </c>
      <c r="I18" s="8">
        <v>1350</v>
      </c>
    </row>
    <row r="19" spans="1:9" s="7" customFormat="1" ht="12" customHeight="1">
      <c r="A19" s="8" t="s">
        <v>12</v>
      </c>
      <c r="B19" s="8">
        <v>203</v>
      </c>
      <c r="C19" s="8">
        <v>103</v>
      </c>
      <c r="D19" s="9">
        <f t="shared" si="0"/>
        <v>-4</v>
      </c>
      <c r="E19" s="9">
        <f t="shared" si="1"/>
        <v>4</v>
      </c>
      <c r="F19" s="22">
        <f t="shared" si="2"/>
        <v>-1.9323671497584485</v>
      </c>
      <c r="G19" s="22">
        <f t="shared" si="3"/>
        <v>4.0404040404040416</v>
      </c>
      <c r="H19" s="8">
        <v>207</v>
      </c>
      <c r="I19" s="8">
        <v>99</v>
      </c>
    </row>
    <row r="20" spans="1:9" s="7" customFormat="1" ht="12" customHeight="1">
      <c r="A20" s="8" t="s">
        <v>13</v>
      </c>
      <c r="B20" s="8">
        <v>3076</v>
      </c>
      <c r="C20" s="8">
        <v>2132</v>
      </c>
      <c r="D20" s="9">
        <f t="shared" si="0"/>
        <v>-22</v>
      </c>
      <c r="E20" s="9">
        <f t="shared" si="1"/>
        <v>-6</v>
      </c>
      <c r="F20" s="22">
        <f t="shared" si="2"/>
        <v>-0.7101355713363517</v>
      </c>
      <c r="G20" s="22">
        <f t="shared" si="3"/>
        <v>-0.2806361085126383</v>
      </c>
      <c r="H20" s="8">
        <v>3098</v>
      </c>
      <c r="I20" s="8">
        <v>2138</v>
      </c>
    </row>
    <row r="21" spans="1:9" s="7" customFormat="1" ht="12" customHeight="1">
      <c r="A21" s="8" t="s">
        <v>14</v>
      </c>
      <c r="B21" s="8">
        <v>48</v>
      </c>
      <c r="C21" s="8">
        <v>23</v>
      </c>
      <c r="D21" s="9">
        <f t="shared" si="0"/>
        <v>-3</v>
      </c>
      <c r="E21" s="9">
        <f t="shared" si="1"/>
        <v>-3</v>
      </c>
      <c r="F21" s="22">
        <f t="shared" si="2"/>
        <v>-5.882352941176478</v>
      </c>
      <c r="G21" s="22">
        <f t="shared" si="3"/>
        <v>-11.538461538461547</v>
      </c>
      <c r="H21" s="8">
        <v>51</v>
      </c>
      <c r="I21" s="8">
        <v>26</v>
      </c>
    </row>
    <row r="22" spans="1:9" s="7" customFormat="1" ht="12" customHeight="1">
      <c r="A22" s="8" t="s">
        <v>15</v>
      </c>
      <c r="B22" s="8">
        <v>57</v>
      </c>
      <c r="C22" s="8">
        <v>28</v>
      </c>
      <c r="D22" s="9">
        <f t="shared" si="0"/>
        <v>-4</v>
      </c>
      <c r="E22" s="9">
        <f t="shared" si="1"/>
        <v>-2</v>
      </c>
      <c r="F22" s="22">
        <f t="shared" si="2"/>
        <v>-6.557377049180317</v>
      </c>
      <c r="G22" s="22">
        <f t="shared" si="3"/>
        <v>-6.666666666666671</v>
      </c>
      <c r="H22" s="8">
        <v>61</v>
      </c>
      <c r="I22" s="8">
        <v>30</v>
      </c>
    </row>
    <row r="23" spans="1:9" s="7" customFormat="1" ht="7.5" customHeight="1">
      <c r="A23" s="8"/>
      <c r="B23" s="8"/>
      <c r="C23" s="8"/>
      <c r="D23" s="9"/>
      <c r="E23" s="9"/>
      <c r="F23" s="22"/>
      <c r="G23" s="22"/>
      <c r="H23" s="8"/>
      <c r="I23" s="8"/>
    </row>
    <row r="24" spans="1:9" s="7" customFormat="1" ht="12" customHeight="1">
      <c r="A24" s="8" t="s">
        <v>16</v>
      </c>
      <c r="B24" s="8">
        <v>44598</v>
      </c>
      <c r="C24" s="8">
        <v>28206</v>
      </c>
      <c r="D24" s="9">
        <f t="shared" si="0"/>
        <v>-182</v>
      </c>
      <c r="E24" s="9">
        <f t="shared" si="1"/>
        <v>-92</v>
      </c>
      <c r="F24" s="22">
        <f t="shared" si="2"/>
        <v>-0.40643144260830866</v>
      </c>
      <c r="G24" s="22">
        <f t="shared" si="3"/>
        <v>-0.32511131528730175</v>
      </c>
      <c r="H24" s="8">
        <v>44780</v>
      </c>
      <c r="I24" s="8">
        <v>28298</v>
      </c>
    </row>
    <row r="25" spans="1:9" ht="15">
      <c r="A25" s="8"/>
      <c r="B25" s="8"/>
      <c r="C25" s="8"/>
      <c r="D25" s="9"/>
      <c r="E25" s="9"/>
      <c r="F25" s="22"/>
      <c r="G25" s="22"/>
      <c r="H25" s="8"/>
      <c r="I25" s="8"/>
    </row>
    <row r="26" spans="1:9" s="3" customFormat="1" ht="12" customHeight="1">
      <c r="A26" s="26" t="s">
        <v>17</v>
      </c>
      <c r="B26" s="26"/>
      <c r="C26" s="26"/>
      <c r="D26" s="26"/>
      <c r="E26" s="26"/>
      <c r="F26" s="26"/>
      <c r="G26" s="26"/>
      <c r="H26" s="26"/>
      <c r="I26" s="26"/>
    </row>
    <row r="27" spans="1:9" ht="7.5" customHeight="1">
      <c r="A27" s="8"/>
      <c r="B27" s="8"/>
      <c r="C27" s="8"/>
      <c r="D27" s="9"/>
      <c r="E27" s="9"/>
      <c r="F27" s="22"/>
      <c r="G27" s="22"/>
      <c r="H27" s="8"/>
      <c r="I27" s="8"/>
    </row>
    <row r="28" spans="1:10" s="7" customFormat="1" ht="12" customHeight="1">
      <c r="A28" s="8" t="s">
        <v>6</v>
      </c>
      <c r="B28" s="8">
        <v>9602</v>
      </c>
      <c r="C28" s="8">
        <v>9306</v>
      </c>
      <c r="D28" s="9">
        <f t="shared" si="0"/>
        <v>131</v>
      </c>
      <c r="E28" s="9">
        <f t="shared" si="1"/>
        <v>105</v>
      </c>
      <c r="F28" s="22">
        <f t="shared" si="2"/>
        <v>1.3831696758526135</v>
      </c>
      <c r="G28" s="22">
        <f t="shared" si="3"/>
        <v>1.1411803064884225</v>
      </c>
      <c r="H28" s="8">
        <v>9471</v>
      </c>
      <c r="I28" s="8">
        <v>9201</v>
      </c>
      <c r="J28" s="8"/>
    </row>
    <row r="29" spans="1:10" s="7" customFormat="1" ht="12" customHeight="1">
      <c r="A29" s="8" t="s">
        <v>7</v>
      </c>
      <c r="B29" s="8">
        <v>527</v>
      </c>
      <c r="C29" s="8">
        <v>472</v>
      </c>
      <c r="D29" s="9">
        <f t="shared" si="0"/>
        <v>-59</v>
      </c>
      <c r="E29" s="9">
        <f t="shared" si="1"/>
        <v>-43</v>
      </c>
      <c r="F29" s="22">
        <f t="shared" si="2"/>
        <v>-10.068259385665527</v>
      </c>
      <c r="G29" s="22">
        <f t="shared" si="3"/>
        <v>-8.349514563106794</v>
      </c>
      <c r="H29" s="8">
        <v>586</v>
      </c>
      <c r="I29" s="8">
        <v>515</v>
      </c>
      <c r="J29" s="8"/>
    </row>
    <row r="30" spans="1:10" s="7" customFormat="1" ht="12" customHeight="1">
      <c r="A30" s="8" t="s">
        <v>8</v>
      </c>
      <c r="B30" s="8">
        <v>985</v>
      </c>
      <c r="C30" s="8">
        <v>871</v>
      </c>
      <c r="D30" s="9">
        <f t="shared" si="0"/>
        <v>-35</v>
      </c>
      <c r="E30" s="9">
        <f t="shared" si="1"/>
        <v>-21</v>
      </c>
      <c r="F30" s="22">
        <f t="shared" si="2"/>
        <v>-3.4313725490196134</v>
      </c>
      <c r="G30" s="22">
        <f t="shared" si="3"/>
        <v>-2.3542600896860932</v>
      </c>
      <c r="H30" s="8">
        <v>1020</v>
      </c>
      <c r="I30" s="8">
        <v>892</v>
      </c>
      <c r="J30" s="8"/>
    </row>
    <row r="31" spans="1:10" s="7" customFormat="1" ht="12" customHeight="1">
      <c r="A31" s="8" t="s">
        <v>9</v>
      </c>
      <c r="B31" s="8">
        <v>2519</v>
      </c>
      <c r="C31" s="8">
        <v>2255</v>
      </c>
      <c r="D31" s="9">
        <f t="shared" si="0"/>
        <v>96</v>
      </c>
      <c r="E31" s="9">
        <f t="shared" si="1"/>
        <v>80</v>
      </c>
      <c r="F31" s="22">
        <f t="shared" si="2"/>
        <v>3.962030540652094</v>
      </c>
      <c r="G31" s="22">
        <f t="shared" si="3"/>
        <v>3.6781609195402325</v>
      </c>
      <c r="H31" s="8">
        <v>2423</v>
      </c>
      <c r="I31" s="8">
        <v>2175</v>
      </c>
      <c r="J31" s="8"/>
    </row>
    <row r="32" spans="1:10" s="7" customFormat="1" ht="12" customHeight="1">
      <c r="A32" s="8" t="s">
        <v>10</v>
      </c>
      <c r="B32" s="8">
        <v>5579</v>
      </c>
      <c r="C32" s="8">
        <v>4636</v>
      </c>
      <c r="D32" s="9">
        <f t="shared" si="0"/>
        <v>112</v>
      </c>
      <c r="E32" s="9">
        <f t="shared" si="1"/>
        <v>110</v>
      </c>
      <c r="F32" s="22">
        <f t="shared" si="2"/>
        <v>2.0486555697823263</v>
      </c>
      <c r="G32" s="22">
        <f t="shared" si="3"/>
        <v>2.4304021210782167</v>
      </c>
      <c r="H32" s="8">
        <v>5467</v>
      </c>
      <c r="I32" s="8">
        <v>4526</v>
      </c>
      <c r="J32" s="8"/>
    </row>
    <row r="33" spans="1:10" s="7" customFormat="1" ht="12" customHeight="1">
      <c r="A33" s="8" t="s">
        <v>28</v>
      </c>
      <c r="B33" s="8">
        <v>1951</v>
      </c>
      <c r="C33" s="8">
        <v>1597</v>
      </c>
      <c r="D33" s="9">
        <f t="shared" si="0"/>
        <v>199</v>
      </c>
      <c r="E33" s="9">
        <f t="shared" si="1"/>
        <v>170</v>
      </c>
      <c r="F33" s="22">
        <f t="shared" si="2"/>
        <v>11.358447488584474</v>
      </c>
      <c r="G33" s="22">
        <f t="shared" si="3"/>
        <v>11.913104414856335</v>
      </c>
      <c r="H33" s="8">
        <v>1752</v>
      </c>
      <c r="I33" s="8">
        <v>1427</v>
      </c>
      <c r="J33" s="8"/>
    </row>
    <row r="34" spans="1:10" s="7" customFormat="1" ht="12" customHeight="1">
      <c r="A34" s="8" t="s">
        <v>11</v>
      </c>
      <c r="B34" s="8">
        <v>878</v>
      </c>
      <c r="C34" s="8">
        <v>762</v>
      </c>
      <c r="D34" s="9">
        <f t="shared" si="0"/>
        <v>-29</v>
      </c>
      <c r="E34" s="9">
        <f t="shared" si="1"/>
        <v>-14</v>
      </c>
      <c r="F34" s="22">
        <f t="shared" si="2"/>
        <v>-3.197353914002207</v>
      </c>
      <c r="G34" s="22">
        <f t="shared" si="3"/>
        <v>-1.8041237113402104</v>
      </c>
      <c r="H34" s="8">
        <v>907</v>
      </c>
      <c r="I34" s="8">
        <v>776</v>
      </c>
      <c r="J34" s="8"/>
    </row>
    <row r="35" spans="1:10" s="7" customFormat="1" ht="12" customHeight="1">
      <c r="A35" s="8" t="s">
        <v>12</v>
      </c>
      <c r="B35" s="8">
        <v>429</v>
      </c>
      <c r="C35" s="8">
        <v>305</v>
      </c>
      <c r="D35" s="9">
        <f t="shared" si="0"/>
        <v>5</v>
      </c>
      <c r="E35" s="9">
        <f t="shared" si="1"/>
        <v>1</v>
      </c>
      <c r="F35" s="22">
        <f t="shared" si="2"/>
        <v>1.1792452830188722</v>
      </c>
      <c r="G35" s="22">
        <f t="shared" si="3"/>
        <v>0.3289473684210691</v>
      </c>
      <c r="H35" s="8">
        <v>424</v>
      </c>
      <c r="I35" s="8">
        <v>304</v>
      </c>
      <c r="J35" s="8"/>
    </row>
    <row r="36" spans="1:10" s="7" customFormat="1" ht="12" customHeight="1">
      <c r="A36" s="8" t="s">
        <v>13</v>
      </c>
      <c r="B36" s="8">
        <v>1652</v>
      </c>
      <c r="C36" s="8">
        <v>1419</v>
      </c>
      <c r="D36" s="9">
        <f t="shared" si="0"/>
        <v>12</v>
      </c>
      <c r="E36" s="9">
        <f t="shared" si="1"/>
        <v>23</v>
      </c>
      <c r="F36" s="22">
        <f t="shared" si="2"/>
        <v>0.7317073170731732</v>
      </c>
      <c r="G36" s="22">
        <f t="shared" si="3"/>
        <v>1.6475644699140304</v>
      </c>
      <c r="H36" s="8">
        <v>1640</v>
      </c>
      <c r="I36" s="8">
        <v>1396</v>
      </c>
      <c r="J36" s="8"/>
    </row>
    <row r="37" spans="1:10" s="7" customFormat="1" ht="12" customHeight="1">
      <c r="A37" s="8" t="s">
        <v>14</v>
      </c>
      <c r="B37" s="8">
        <v>18</v>
      </c>
      <c r="C37" s="8">
        <v>13</v>
      </c>
      <c r="D37" s="9">
        <f t="shared" si="0"/>
        <v>0</v>
      </c>
      <c r="E37" s="9">
        <f t="shared" si="1"/>
        <v>0</v>
      </c>
      <c r="F37" s="22">
        <f t="shared" si="2"/>
        <v>0</v>
      </c>
      <c r="G37" s="22">
        <f t="shared" si="3"/>
        <v>0</v>
      </c>
      <c r="H37" s="8">
        <v>18</v>
      </c>
      <c r="I37" s="8">
        <v>13</v>
      </c>
      <c r="J37" s="8"/>
    </row>
    <row r="38" spans="1:10" s="7" customFormat="1" ht="12" customHeight="1">
      <c r="A38" s="8" t="s">
        <v>15</v>
      </c>
      <c r="B38" s="8">
        <v>15</v>
      </c>
      <c r="C38" s="8">
        <v>11</v>
      </c>
      <c r="D38" s="9">
        <f t="shared" si="0"/>
        <v>-4</v>
      </c>
      <c r="E38" s="9">
        <f t="shared" si="1"/>
        <v>-3</v>
      </c>
      <c r="F38" s="22">
        <f t="shared" si="2"/>
        <v>-21.05263157894737</v>
      </c>
      <c r="G38" s="22">
        <f t="shared" si="3"/>
        <v>-21.42857142857143</v>
      </c>
      <c r="H38" s="8">
        <v>19</v>
      </c>
      <c r="I38" s="8">
        <v>14</v>
      </c>
      <c r="J38" s="8"/>
    </row>
    <row r="39" spans="1:10" s="7" customFormat="1" ht="7.5" customHeight="1">
      <c r="A39" s="8"/>
      <c r="B39" s="8"/>
      <c r="C39" s="8"/>
      <c r="D39" s="9"/>
      <c r="E39" s="9"/>
      <c r="F39" s="22"/>
      <c r="G39" s="22"/>
      <c r="H39" s="8"/>
      <c r="I39" s="8"/>
      <c r="J39" s="8"/>
    </row>
    <row r="40" spans="1:10" s="10" customFormat="1" ht="12" customHeight="1">
      <c r="A40" s="8" t="s">
        <v>16</v>
      </c>
      <c r="B40" s="8">
        <v>24156</v>
      </c>
      <c r="C40" s="8">
        <v>21647</v>
      </c>
      <c r="D40" s="9">
        <f t="shared" si="0"/>
        <v>429</v>
      </c>
      <c r="E40" s="9">
        <f t="shared" si="1"/>
        <v>407</v>
      </c>
      <c r="F40" s="22">
        <f t="shared" si="2"/>
        <v>1.8080667593880548</v>
      </c>
      <c r="G40" s="22">
        <f t="shared" si="3"/>
        <v>1.9161958568738129</v>
      </c>
      <c r="H40" s="8">
        <v>23727</v>
      </c>
      <c r="I40" s="8">
        <v>21240</v>
      </c>
      <c r="J40" s="8"/>
    </row>
    <row r="41" spans="1:9" ht="15">
      <c r="A41" s="8"/>
      <c r="B41" s="8"/>
      <c r="C41" s="8"/>
      <c r="D41" s="9"/>
      <c r="E41" s="9"/>
      <c r="F41" s="22"/>
      <c r="G41" s="22"/>
      <c r="H41" s="8"/>
      <c r="I41" s="8"/>
    </row>
    <row r="42" spans="1:9" s="3" customFormat="1" ht="12" customHeight="1">
      <c r="A42" s="26" t="s">
        <v>18</v>
      </c>
      <c r="B42" s="26"/>
      <c r="C42" s="26"/>
      <c r="D42" s="26"/>
      <c r="E42" s="26"/>
      <c r="F42" s="26"/>
      <c r="G42" s="26"/>
      <c r="H42" s="26"/>
      <c r="I42" s="26"/>
    </row>
    <row r="43" spans="1:9" ht="7.5" customHeight="1">
      <c r="A43" s="8"/>
      <c r="B43" s="8"/>
      <c r="C43" s="8"/>
      <c r="D43" s="9"/>
      <c r="E43" s="9"/>
      <c r="F43" s="22"/>
      <c r="G43" s="22"/>
      <c r="H43" s="8"/>
      <c r="I43" s="8"/>
    </row>
    <row r="44" spans="1:10" s="7" customFormat="1" ht="12" customHeight="1">
      <c r="A44" s="8" t="s">
        <v>6</v>
      </c>
      <c r="B44" s="8">
        <v>1407</v>
      </c>
      <c r="C44" s="8">
        <v>1355</v>
      </c>
      <c r="D44" s="9">
        <f t="shared" si="0"/>
        <v>-40</v>
      </c>
      <c r="E44" s="9">
        <f t="shared" si="1"/>
        <v>-21</v>
      </c>
      <c r="F44" s="22">
        <f t="shared" si="2"/>
        <v>-2.7643400138216947</v>
      </c>
      <c r="G44" s="22">
        <f t="shared" si="3"/>
        <v>-1.5261627906976685</v>
      </c>
      <c r="H44" s="8">
        <v>1447</v>
      </c>
      <c r="I44" s="8">
        <v>1376</v>
      </c>
      <c r="J44" s="8"/>
    </row>
    <row r="45" spans="1:10" s="7" customFormat="1" ht="12" customHeight="1">
      <c r="A45" s="8" t="s">
        <v>7</v>
      </c>
      <c r="B45" s="8">
        <v>83</v>
      </c>
      <c r="C45" s="8">
        <v>74</v>
      </c>
      <c r="D45" s="9">
        <f t="shared" si="0"/>
        <v>-9</v>
      </c>
      <c r="E45" s="9">
        <f t="shared" si="1"/>
        <v>-4</v>
      </c>
      <c r="F45" s="22">
        <f t="shared" si="2"/>
        <v>-9.782608695652172</v>
      </c>
      <c r="G45" s="22">
        <f t="shared" si="3"/>
        <v>-5.128205128205138</v>
      </c>
      <c r="H45" s="8">
        <v>92</v>
      </c>
      <c r="I45" s="8">
        <v>78</v>
      </c>
      <c r="J45" s="8"/>
    </row>
    <row r="46" spans="1:10" s="7" customFormat="1" ht="12" customHeight="1">
      <c r="A46" s="8" t="s">
        <v>8</v>
      </c>
      <c r="B46" s="8">
        <v>232</v>
      </c>
      <c r="C46" s="8">
        <v>189</v>
      </c>
      <c r="D46" s="9">
        <f t="shared" si="0"/>
        <v>7</v>
      </c>
      <c r="E46" s="9">
        <f t="shared" si="1"/>
        <v>1</v>
      </c>
      <c r="F46" s="22">
        <f t="shared" si="2"/>
        <v>3.1111111111111143</v>
      </c>
      <c r="G46" s="22">
        <f t="shared" si="3"/>
        <v>0.5319148936170137</v>
      </c>
      <c r="H46" s="8">
        <v>225</v>
      </c>
      <c r="I46" s="8">
        <v>188</v>
      </c>
      <c r="J46" s="8"/>
    </row>
    <row r="47" spans="1:10" s="7" customFormat="1" ht="12" customHeight="1">
      <c r="A47" s="8" t="s">
        <v>9</v>
      </c>
      <c r="B47" s="8">
        <v>445</v>
      </c>
      <c r="C47" s="8">
        <v>360</v>
      </c>
      <c r="D47" s="9">
        <f t="shared" si="0"/>
        <v>50</v>
      </c>
      <c r="E47" s="9">
        <f t="shared" si="1"/>
        <v>46</v>
      </c>
      <c r="F47" s="22">
        <f t="shared" si="2"/>
        <v>12.658227848101262</v>
      </c>
      <c r="G47" s="22">
        <f t="shared" si="3"/>
        <v>14.649681528662413</v>
      </c>
      <c r="H47" s="8">
        <v>395</v>
      </c>
      <c r="I47" s="8">
        <v>314</v>
      </c>
      <c r="J47" s="8"/>
    </row>
    <row r="48" spans="1:10" s="7" customFormat="1" ht="12" customHeight="1">
      <c r="A48" s="8" t="s">
        <v>10</v>
      </c>
      <c r="B48" s="8">
        <v>759</v>
      </c>
      <c r="C48" s="8">
        <v>626</v>
      </c>
      <c r="D48" s="9">
        <f t="shared" si="0"/>
        <v>10</v>
      </c>
      <c r="E48" s="9">
        <f t="shared" si="1"/>
        <v>10</v>
      </c>
      <c r="F48" s="22">
        <f t="shared" si="2"/>
        <v>1.335113484646186</v>
      </c>
      <c r="G48" s="22">
        <f t="shared" si="3"/>
        <v>1.6233766233766147</v>
      </c>
      <c r="H48" s="8">
        <v>749</v>
      </c>
      <c r="I48" s="8">
        <v>616</v>
      </c>
      <c r="J48" s="8"/>
    </row>
    <row r="49" spans="1:10" s="7" customFormat="1" ht="12" customHeight="1">
      <c r="A49" s="8" t="s">
        <v>28</v>
      </c>
      <c r="B49" s="8">
        <v>286</v>
      </c>
      <c r="C49" s="8">
        <v>228</v>
      </c>
      <c r="D49" s="9">
        <f t="shared" si="0"/>
        <v>-6</v>
      </c>
      <c r="E49" s="9">
        <f t="shared" si="1"/>
        <v>-2</v>
      </c>
      <c r="F49" s="22">
        <f t="shared" si="2"/>
        <v>-2.0547945205479436</v>
      </c>
      <c r="G49" s="22">
        <f t="shared" si="3"/>
        <v>-0.8695652173912976</v>
      </c>
      <c r="H49" s="8">
        <v>292</v>
      </c>
      <c r="I49" s="8">
        <v>230</v>
      </c>
      <c r="J49" s="8"/>
    </row>
    <row r="50" spans="1:10" s="7" customFormat="1" ht="12" customHeight="1">
      <c r="A50" s="8" t="s">
        <v>11</v>
      </c>
      <c r="B50" s="8">
        <v>111</v>
      </c>
      <c r="C50" s="8">
        <v>95</v>
      </c>
      <c r="D50" s="9">
        <f t="shared" si="0"/>
        <v>14</v>
      </c>
      <c r="E50" s="9">
        <f t="shared" si="1"/>
        <v>10</v>
      </c>
      <c r="F50" s="22">
        <f t="shared" si="2"/>
        <v>14.43298969072164</v>
      </c>
      <c r="G50" s="22">
        <f t="shared" si="3"/>
        <v>11.764705882352942</v>
      </c>
      <c r="H50" s="8">
        <v>97</v>
      </c>
      <c r="I50" s="8">
        <v>85</v>
      </c>
      <c r="J50" s="8"/>
    </row>
    <row r="51" spans="1:10" s="10" customFormat="1" ht="12" customHeight="1">
      <c r="A51" s="8" t="s">
        <v>12</v>
      </c>
      <c r="B51" s="8">
        <v>175</v>
      </c>
      <c r="C51" s="8">
        <v>116</v>
      </c>
      <c r="D51" s="9">
        <f t="shared" si="0"/>
        <v>-1</v>
      </c>
      <c r="E51" s="9">
        <f t="shared" si="1"/>
        <v>3</v>
      </c>
      <c r="F51" s="22">
        <f t="shared" si="2"/>
        <v>-0.5681818181818272</v>
      </c>
      <c r="G51" s="22">
        <f t="shared" si="3"/>
        <v>2.654867256637175</v>
      </c>
      <c r="H51" s="8">
        <v>176</v>
      </c>
      <c r="I51" s="8">
        <v>113</v>
      </c>
      <c r="J51" s="8"/>
    </row>
    <row r="52" spans="1:10" s="7" customFormat="1" ht="12" customHeight="1">
      <c r="A52" s="8" t="s">
        <v>13</v>
      </c>
      <c r="B52" s="8">
        <v>233</v>
      </c>
      <c r="C52" s="8">
        <v>188</v>
      </c>
      <c r="D52" s="9">
        <f t="shared" si="0"/>
        <v>12</v>
      </c>
      <c r="E52" s="9">
        <f t="shared" si="1"/>
        <v>13</v>
      </c>
      <c r="F52" s="22">
        <f t="shared" si="2"/>
        <v>5.429864253393674</v>
      </c>
      <c r="G52" s="22">
        <f t="shared" si="3"/>
        <v>7.428571428571431</v>
      </c>
      <c r="H52" s="8">
        <v>221</v>
      </c>
      <c r="I52" s="8">
        <v>175</v>
      </c>
      <c r="J52" s="8"/>
    </row>
    <row r="53" spans="1:10" s="7" customFormat="1" ht="12" customHeight="1">
      <c r="A53" s="8" t="s">
        <v>14</v>
      </c>
      <c r="B53" s="8">
        <v>3</v>
      </c>
      <c r="C53" s="8">
        <v>3</v>
      </c>
      <c r="D53" s="9">
        <f t="shared" si="0"/>
        <v>0</v>
      </c>
      <c r="E53" s="9">
        <f t="shared" si="1"/>
        <v>0</v>
      </c>
      <c r="F53" s="23" t="s">
        <v>39</v>
      </c>
      <c r="G53" s="23" t="s">
        <v>39</v>
      </c>
      <c r="H53" s="8">
        <v>3</v>
      </c>
      <c r="I53" s="8">
        <v>3</v>
      </c>
      <c r="J53" s="8"/>
    </row>
    <row r="54" spans="1:10" s="7" customFormat="1" ht="12" customHeight="1">
      <c r="A54" s="8" t="s">
        <v>15</v>
      </c>
      <c r="B54" s="8">
        <v>2</v>
      </c>
      <c r="C54" s="8">
        <v>1</v>
      </c>
      <c r="D54" s="9">
        <f t="shared" si="0"/>
        <v>1</v>
      </c>
      <c r="E54" s="9">
        <f t="shared" si="1"/>
        <v>0</v>
      </c>
      <c r="F54" s="23" t="s">
        <v>39</v>
      </c>
      <c r="G54" s="23" t="s">
        <v>39</v>
      </c>
      <c r="H54" s="8">
        <v>1</v>
      </c>
      <c r="I54" s="8">
        <v>1</v>
      </c>
      <c r="J54" s="8"/>
    </row>
    <row r="55" spans="1:10" s="7" customFormat="1" ht="7.5" customHeight="1">
      <c r="A55" s="8"/>
      <c r="B55" s="8"/>
      <c r="C55" s="8"/>
      <c r="D55" s="9"/>
      <c r="E55" s="9"/>
      <c r="F55" s="22"/>
      <c r="G55" s="22"/>
      <c r="H55" s="8"/>
      <c r="I55" s="8"/>
      <c r="J55" s="8"/>
    </row>
    <row r="56" spans="1:10" s="10" customFormat="1" ht="12" customHeight="1">
      <c r="A56" s="8" t="s">
        <v>16</v>
      </c>
      <c r="B56" s="8">
        <v>3737</v>
      </c>
      <c r="C56" s="8">
        <v>3237</v>
      </c>
      <c r="D56" s="9">
        <f t="shared" si="0"/>
        <v>38</v>
      </c>
      <c r="E56" s="9">
        <f t="shared" si="1"/>
        <v>58</v>
      </c>
      <c r="F56" s="22">
        <f t="shared" si="2"/>
        <v>1.0273046769397212</v>
      </c>
      <c r="G56" s="22">
        <f t="shared" si="3"/>
        <v>1.824473104749913</v>
      </c>
      <c r="H56" s="8">
        <v>3699</v>
      </c>
      <c r="I56" s="8">
        <v>3179</v>
      </c>
      <c r="J56" s="8"/>
    </row>
    <row r="57" spans="1:10" ht="15">
      <c r="A57" s="8"/>
      <c r="B57" s="8"/>
      <c r="C57" s="8"/>
      <c r="D57" s="9"/>
      <c r="E57" s="9"/>
      <c r="F57" s="22"/>
      <c r="G57" s="22"/>
      <c r="H57" s="8"/>
      <c r="I57" s="8"/>
      <c r="J57" s="8"/>
    </row>
    <row r="58" spans="1:9" s="3" customFormat="1" ht="12" customHeight="1">
      <c r="A58" s="26" t="s">
        <v>30</v>
      </c>
      <c r="B58" s="26"/>
      <c r="C58" s="26"/>
      <c r="D58" s="26"/>
      <c r="E58" s="26"/>
      <c r="F58" s="26"/>
      <c r="G58" s="26"/>
      <c r="H58" s="26"/>
      <c r="I58" s="26"/>
    </row>
    <row r="59" spans="1:9" ht="7.5" customHeight="1">
      <c r="A59" s="8"/>
      <c r="B59" s="8"/>
      <c r="C59" s="8"/>
      <c r="D59" s="9"/>
      <c r="E59" s="9"/>
      <c r="F59" s="22"/>
      <c r="G59" s="22"/>
      <c r="H59" s="8"/>
      <c r="I59" s="8"/>
    </row>
    <row r="60" spans="1:10" s="7" customFormat="1" ht="12" customHeight="1">
      <c r="A60" s="8" t="s">
        <v>6</v>
      </c>
      <c r="B60" s="8">
        <v>1209</v>
      </c>
      <c r="C60" s="8">
        <v>1064</v>
      </c>
      <c r="D60" s="9">
        <f t="shared" si="0"/>
        <v>169</v>
      </c>
      <c r="E60" s="9">
        <f t="shared" si="1"/>
        <v>144</v>
      </c>
      <c r="F60" s="22">
        <f t="shared" si="2"/>
        <v>16.250000000000014</v>
      </c>
      <c r="G60" s="22">
        <f t="shared" si="3"/>
        <v>15.65217391304347</v>
      </c>
      <c r="H60" s="8">
        <v>1040</v>
      </c>
      <c r="I60" s="8">
        <v>920</v>
      </c>
      <c r="J60" s="8"/>
    </row>
    <row r="61" spans="1:10" s="7" customFormat="1" ht="12" customHeight="1">
      <c r="A61" s="8" t="s">
        <v>7</v>
      </c>
      <c r="B61" s="8">
        <v>31</v>
      </c>
      <c r="C61" s="8">
        <v>18</v>
      </c>
      <c r="D61" s="9">
        <f t="shared" si="0"/>
        <v>-6</v>
      </c>
      <c r="E61" s="9">
        <f t="shared" si="1"/>
        <v>-5</v>
      </c>
      <c r="F61" s="22">
        <f t="shared" si="2"/>
        <v>-16.21621621621621</v>
      </c>
      <c r="G61" s="22">
        <f t="shared" si="3"/>
        <v>-21.73913043478261</v>
      </c>
      <c r="H61" s="8">
        <v>37</v>
      </c>
      <c r="I61" s="8">
        <v>23</v>
      </c>
      <c r="J61" s="8"/>
    </row>
    <row r="62" spans="1:10" s="7" customFormat="1" ht="12" customHeight="1">
      <c r="A62" s="8" t="s">
        <v>8</v>
      </c>
      <c r="B62" s="8">
        <v>180</v>
      </c>
      <c r="C62" s="8">
        <v>116</v>
      </c>
      <c r="D62" s="9">
        <f t="shared" si="0"/>
        <v>4</v>
      </c>
      <c r="E62" s="9">
        <f t="shared" si="1"/>
        <v>-4</v>
      </c>
      <c r="F62" s="22">
        <f t="shared" si="2"/>
        <v>2.2727272727272663</v>
      </c>
      <c r="G62" s="22">
        <f t="shared" si="3"/>
        <v>-3.3333333333333286</v>
      </c>
      <c r="H62" s="8">
        <v>176</v>
      </c>
      <c r="I62" s="8">
        <v>120</v>
      </c>
      <c r="J62" s="8"/>
    </row>
    <row r="63" spans="1:10" s="7" customFormat="1" ht="12" customHeight="1">
      <c r="A63" s="8" t="s">
        <v>9</v>
      </c>
      <c r="B63" s="8">
        <v>361</v>
      </c>
      <c r="C63" s="8">
        <v>248</v>
      </c>
      <c r="D63" s="9">
        <f t="shared" si="0"/>
        <v>8</v>
      </c>
      <c r="E63" s="9">
        <f t="shared" si="1"/>
        <v>-7</v>
      </c>
      <c r="F63" s="22">
        <f t="shared" si="2"/>
        <v>2.2662889518413607</v>
      </c>
      <c r="G63" s="22">
        <f t="shared" si="3"/>
        <v>-2.7450980392156907</v>
      </c>
      <c r="H63" s="8">
        <v>353</v>
      </c>
      <c r="I63" s="8">
        <v>255</v>
      </c>
      <c r="J63" s="8"/>
    </row>
    <row r="64" spans="1:10" s="7" customFormat="1" ht="12" customHeight="1">
      <c r="A64" s="8" t="s">
        <v>10</v>
      </c>
      <c r="B64" s="8">
        <v>1448</v>
      </c>
      <c r="C64" s="8">
        <v>947</v>
      </c>
      <c r="D64" s="9">
        <f t="shared" si="0"/>
        <v>-98</v>
      </c>
      <c r="E64" s="9">
        <f t="shared" si="1"/>
        <v>-77</v>
      </c>
      <c r="F64" s="22">
        <f t="shared" si="2"/>
        <v>-6.338939197930131</v>
      </c>
      <c r="G64" s="22">
        <f t="shared" si="3"/>
        <v>-7.51953125</v>
      </c>
      <c r="H64" s="8">
        <v>1546</v>
      </c>
      <c r="I64" s="8">
        <v>1024</v>
      </c>
      <c r="J64" s="8"/>
    </row>
    <row r="65" spans="1:10" s="7" customFormat="1" ht="12" customHeight="1">
      <c r="A65" s="8" t="s">
        <v>28</v>
      </c>
      <c r="B65" s="8">
        <v>335</v>
      </c>
      <c r="C65" s="8">
        <v>221</v>
      </c>
      <c r="D65" s="9">
        <f t="shared" si="0"/>
        <v>18</v>
      </c>
      <c r="E65" s="9">
        <f t="shared" si="1"/>
        <v>7</v>
      </c>
      <c r="F65" s="22">
        <f t="shared" si="2"/>
        <v>5.678233438485819</v>
      </c>
      <c r="G65" s="22">
        <f t="shared" si="3"/>
        <v>3.271028037383175</v>
      </c>
      <c r="H65" s="8">
        <v>317</v>
      </c>
      <c r="I65" s="8">
        <v>214</v>
      </c>
      <c r="J65" s="8"/>
    </row>
    <row r="66" spans="1:10" s="7" customFormat="1" ht="12" customHeight="1">
      <c r="A66" s="8" t="s">
        <v>11</v>
      </c>
      <c r="B66" s="8">
        <v>209</v>
      </c>
      <c r="C66" s="8">
        <v>140</v>
      </c>
      <c r="D66" s="9">
        <f t="shared" si="0"/>
        <v>-9</v>
      </c>
      <c r="E66" s="9">
        <f t="shared" si="1"/>
        <v>-13</v>
      </c>
      <c r="F66" s="22">
        <f t="shared" si="2"/>
        <v>-4.12844036697247</v>
      </c>
      <c r="G66" s="22">
        <f t="shared" si="3"/>
        <v>-8.496732026143789</v>
      </c>
      <c r="H66" s="8">
        <v>218</v>
      </c>
      <c r="I66" s="8">
        <v>153</v>
      </c>
      <c r="J66" s="8"/>
    </row>
    <row r="67" spans="1:10" s="7" customFormat="1" ht="12" customHeight="1">
      <c r="A67" s="8" t="s">
        <v>12</v>
      </c>
      <c r="B67" s="15" t="s">
        <v>19</v>
      </c>
      <c r="C67" s="15" t="s">
        <v>19</v>
      </c>
      <c r="D67" s="19" t="s">
        <v>20</v>
      </c>
      <c r="E67" s="19" t="s">
        <v>20</v>
      </c>
      <c r="F67" s="19" t="s">
        <v>20</v>
      </c>
      <c r="G67" s="19" t="s">
        <v>20</v>
      </c>
      <c r="H67" s="15" t="s">
        <v>19</v>
      </c>
      <c r="I67" s="15" t="s">
        <v>19</v>
      </c>
      <c r="J67" s="8"/>
    </row>
    <row r="68" spans="1:10" s="7" customFormat="1" ht="12" customHeight="1">
      <c r="A68" s="8" t="s">
        <v>13</v>
      </c>
      <c r="B68" s="8">
        <v>213</v>
      </c>
      <c r="C68" s="8">
        <v>183</v>
      </c>
      <c r="D68" s="9">
        <f t="shared" si="0"/>
        <v>-12</v>
      </c>
      <c r="E68" s="9">
        <f t="shared" si="1"/>
        <v>-7</v>
      </c>
      <c r="F68" s="22">
        <f t="shared" si="2"/>
        <v>-5.333333333333329</v>
      </c>
      <c r="G68" s="22">
        <f t="shared" si="3"/>
        <v>-3.6842105263157947</v>
      </c>
      <c r="H68" s="8">
        <v>225</v>
      </c>
      <c r="I68" s="8">
        <v>190</v>
      </c>
      <c r="J68" s="8"/>
    </row>
    <row r="69" spans="1:10" s="7" customFormat="1" ht="12" customHeight="1">
      <c r="A69" s="8" t="s">
        <v>14</v>
      </c>
      <c r="B69" s="15" t="s">
        <v>19</v>
      </c>
      <c r="C69" s="15" t="s">
        <v>19</v>
      </c>
      <c r="D69" s="19" t="s">
        <v>20</v>
      </c>
      <c r="E69" s="19" t="s">
        <v>20</v>
      </c>
      <c r="F69" s="19" t="s">
        <v>20</v>
      </c>
      <c r="G69" s="19" t="s">
        <v>20</v>
      </c>
      <c r="H69" s="15" t="s">
        <v>19</v>
      </c>
      <c r="I69" s="15" t="s">
        <v>19</v>
      </c>
      <c r="J69" s="8"/>
    </row>
    <row r="70" spans="1:10" s="7" customFormat="1" ht="12" customHeight="1">
      <c r="A70" s="8" t="s">
        <v>15</v>
      </c>
      <c r="B70" s="15" t="s">
        <v>19</v>
      </c>
      <c r="C70" s="15" t="s">
        <v>19</v>
      </c>
      <c r="D70" s="19" t="s">
        <v>20</v>
      </c>
      <c r="E70" s="19" t="s">
        <v>20</v>
      </c>
      <c r="F70" s="19" t="s">
        <v>20</v>
      </c>
      <c r="G70" s="19" t="s">
        <v>20</v>
      </c>
      <c r="H70" s="15" t="s">
        <v>19</v>
      </c>
      <c r="I70" s="15" t="s">
        <v>19</v>
      </c>
      <c r="J70" s="8"/>
    </row>
    <row r="71" spans="1:10" s="7" customFormat="1" ht="7.5" customHeight="1">
      <c r="A71" s="8"/>
      <c r="B71" s="15"/>
      <c r="C71" s="15"/>
      <c r="D71" s="9"/>
      <c r="E71" s="9"/>
      <c r="F71" s="22"/>
      <c r="G71" s="22"/>
      <c r="H71" s="15"/>
      <c r="I71" s="15"/>
      <c r="J71" s="8"/>
    </row>
    <row r="72" spans="1:10" s="10" customFormat="1" ht="12" customHeight="1">
      <c r="A72" s="8" t="s">
        <v>16</v>
      </c>
      <c r="B72" s="8">
        <v>3986</v>
      </c>
      <c r="C72" s="8">
        <v>2936</v>
      </c>
      <c r="D72" s="9">
        <f t="shared" si="0"/>
        <v>74</v>
      </c>
      <c r="E72" s="9">
        <f t="shared" si="1"/>
        <v>38</v>
      </c>
      <c r="F72" s="22">
        <f t="shared" si="2"/>
        <v>1.8916155419222918</v>
      </c>
      <c r="G72" s="22">
        <f t="shared" si="3"/>
        <v>1.311249137336091</v>
      </c>
      <c r="H72" s="8">
        <v>3912</v>
      </c>
      <c r="I72" s="8">
        <v>2898</v>
      </c>
      <c r="J72" s="8"/>
    </row>
    <row r="73" spans="1:10" ht="15">
      <c r="A73" s="8"/>
      <c r="B73" s="8"/>
      <c r="C73" s="8"/>
      <c r="D73" s="9"/>
      <c r="E73" s="9"/>
      <c r="F73" s="22"/>
      <c r="G73" s="22"/>
      <c r="H73" s="8"/>
      <c r="I73" s="8"/>
      <c r="J73" s="8"/>
    </row>
    <row r="74" spans="1:9" s="3" customFormat="1" ht="12" customHeight="1">
      <c r="A74" s="25" t="s">
        <v>21</v>
      </c>
      <c r="B74" s="25"/>
      <c r="C74" s="25"/>
      <c r="D74" s="25"/>
      <c r="E74" s="25"/>
      <c r="F74" s="25"/>
      <c r="G74" s="25"/>
      <c r="H74" s="25"/>
      <c r="I74" s="25"/>
    </row>
    <row r="75" spans="1:9" ht="7.5" customHeight="1">
      <c r="A75" s="8"/>
      <c r="B75" s="8"/>
      <c r="C75" s="8"/>
      <c r="D75" s="9"/>
      <c r="E75" s="9"/>
      <c r="F75" s="22"/>
      <c r="G75" s="22"/>
      <c r="H75" s="8"/>
      <c r="I75" s="8"/>
    </row>
    <row r="76" spans="1:9" s="7" customFormat="1" ht="12" customHeight="1">
      <c r="A76" s="8" t="s">
        <v>6</v>
      </c>
      <c r="B76" s="8">
        <v>23166</v>
      </c>
      <c r="C76" s="8">
        <v>20902</v>
      </c>
      <c r="D76" s="9">
        <f t="shared" si="0"/>
        <v>82</v>
      </c>
      <c r="E76" s="9">
        <f t="shared" si="1"/>
        <v>65</v>
      </c>
      <c r="F76" s="22">
        <f t="shared" si="2"/>
        <v>0.3552243978513161</v>
      </c>
      <c r="G76" s="22">
        <f t="shared" si="3"/>
        <v>0.3119450976628144</v>
      </c>
      <c r="H76" s="8">
        <v>23084</v>
      </c>
      <c r="I76" s="8">
        <v>20837</v>
      </c>
    </row>
    <row r="77" spans="1:9" s="7" customFormat="1" ht="12" customHeight="1">
      <c r="A77" s="8" t="s">
        <v>7</v>
      </c>
      <c r="B77" s="8">
        <v>2248</v>
      </c>
      <c r="C77" s="8">
        <v>1514</v>
      </c>
      <c r="D77" s="9">
        <f aca="true" t="shared" si="4" ref="D77:D88">B77-H77</f>
        <v>-188</v>
      </c>
      <c r="E77" s="9">
        <f aca="true" t="shared" si="5" ref="E77:E88">C77-I77</f>
        <v>-124</v>
      </c>
      <c r="F77" s="22">
        <f aca="true" t="shared" si="6" ref="F77:G88">B77/H77*100-100</f>
        <v>-7.717569786535307</v>
      </c>
      <c r="G77" s="22">
        <f t="shared" si="6"/>
        <v>-7.570207570207572</v>
      </c>
      <c r="H77" s="8">
        <v>2436</v>
      </c>
      <c r="I77" s="8">
        <v>1638</v>
      </c>
    </row>
    <row r="78" spans="1:9" s="7" customFormat="1" ht="12" customHeight="1">
      <c r="A78" s="8" t="s">
        <v>8</v>
      </c>
      <c r="B78" s="8">
        <v>3842</v>
      </c>
      <c r="C78" s="8">
        <v>2660</v>
      </c>
      <c r="D78" s="9">
        <f t="shared" si="4"/>
        <v>-193</v>
      </c>
      <c r="E78" s="9">
        <f t="shared" si="5"/>
        <v>-143</v>
      </c>
      <c r="F78" s="22">
        <f t="shared" si="6"/>
        <v>-4.783147459727388</v>
      </c>
      <c r="G78" s="22">
        <f t="shared" si="6"/>
        <v>-5.101676774884055</v>
      </c>
      <c r="H78" s="8">
        <v>4035</v>
      </c>
      <c r="I78" s="8">
        <v>2803</v>
      </c>
    </row>
    <row r="79" spans="1:9" s="7" customFormat="1" ht="12" customHeight="1">
      <c r="A79" s="8" t="s">
        <v>9</v>
      </c>
      <c r="B79" s="8">
        <v>10765</v>
      </c>
      <c r="C79" s="8">
        <v>7475</v>
      </c>
      <c r="D79" s="9">
        <f t="shared" si="4"/>
        <v>445</v>
      </c>
      <c r="E79" s="9">
        <f t="shared" si="5"/>
        <v>319</v>
      </c>
      <c r="F79" s="22">
        <f t="shared" si="6"/>
        <v>4.312015503875969</v>
      </c>
      <c r="G79" s="22">
        <f t="shared" si="6"/>
        <v>4.4577976523197265</v>
      </c>
      <c r="H79" s="8">
        <v>10320</v>
      </c>
      <c r="I79" s="8">
        <v>7156</v>
      </c>
    </row>
    <row r="80" spans="1:9" s="7" customFormat="1" ht="12" customHeight="1">
      <c r="A80" s="8" t="s">
        <v>10</v>
      </c>
      <c r="B80" s="8">
        <v>18460</v>
      </c>
      <c r="C80" s="8">
        <v>11286</v>
      </c>
      <c r="D80" s="9">
        <f t="shared" si="4"/>
        <v>-239</v>
      </c>
      <c r="E80" s="9">
        <f t="shared" si="5"/>
        <v>-35</v>
      </c>
      <c r="F80" s="22">
        <f t="shared" si="6"/>
        <v>-1.2781432162147723</v>
      </c>
      <c r="G80" s="22">
        <f t="shared" si="6"/>
        <v>-0.3091599682006887</v>
      </c>
      <c r="H80" s="8">
        <v>18699</v>
      </c>
      <c r="I80" s="8">
        <v>11321</v>
      </c>
    </row>
    <row r="81" spans="1:9" s="7" customFormat="1" ht="12" customHeight="1">
      <c r="A81" s="8" t="s">
        <v>28</v>
      </c>
      <c r="B81" s="8">
        <v>8231</v>
      </c>
      <c r="C81" s="8">
        <v>5287</v>
      </c>
      <c r="D81" s="9">
        <f t="shared" si="4"/>
        <v>464</v>
      </c>
      <c r="E81" s="9">
        <f t="shared" si="5"/>
        <v>294</v>
      </c>
      <c r="F81" s="22">
        <f t="shared" si="6"/>
        <v>5.973992532509342</v>
      </c>
      <c r="G81" s="22">
        <f t="shared" si="6"/>
        <v>5.888243540957333</v>
      </c>
      <c r="H81" s="8">
        <v>7767</v>
      </c>
      <c r="I81" s="8">
        <v>4993</v>
      </c>
    </row>
    <row r="82" spans="1:9" s="7" customFormat="1" ht="12" customHeight="1">
      <c r="A82" s="8" t="s">
        <v>11</v>
      </c>
      <c r="B82" s="8">
        <v>3641</v>
      </c>
      <c r="C82" s="8">
        <v>2381</v>
      </c>
      <c r="D82" s="9">
        <f t="shared" si="4"/>
        <v>8</v>
      </c>
      <c r="E82" s="9">
        <f t="shared" si="5"/>
        <v>17</v>
      </c>
      <c r="F82" s="22">
        <f t="shared" si="6"/>
        <v>0.22020368841178595</v>
      </c>
      <c r="G82" s="22">
        <f t="shared" si="6"/>
        <v>0.719120135363795</v>
      </c>
      <c r="H82" s="8">
        <v>3633</v>
      </c>
      <c r="I82" s="8">
        <v>2364</v>
      </c>
    </row>
    <row r="83" spans="1:9" s="7" customFormat="1" ht="12" customHeight="1">
      <c r="A83" s="8" t="s">
        <v>12</v>
      </c>
      <c r="B83" s="8">
        <v>806</v>
      </c>
      <c r="C83" s="8">
        <v>523</v>
      </c>
      <c r="D83" s="9">
        <f t="shared" si="4"/>
        <v>-1</v>
      </c>
      <c r="E83" s="9">
        <f t="shared" si="5"/>
        <v>6</v>
      </c>
      <c r="F83" s="22">
        <f t="shared" si="6"/>
        <v>-0.12391573729864547</v>
      </c>
      <c r="G83" s="22">
        <f t="shared" si="6"/>
        <v>1.1605415860735064</v>
      </c>
      <c r="H83" s="8">
        <v>807</v>
      </c>
      <c r="I83" s="8">
        <v>517</v>
      </c>
    </row>
    <row r="84" spans="1:9" s="7" customFormat="1" ht="12" customHeight="1">
      <c r="A84" s="8" t="s">
        <v>13</v>
      </c>
      <c r="B84" s="8">
        <v>5173</v>
      </c>
      <c r="C84" s="8">
        <v>3923</v>
      </c>
      <c r="D84" s="9">
        <f t="shared" si="4"/>
        <v>-10</v>
      </c>
      <c r="E84" s="9">
        <f t="shared" si="5"/>
        <v>25</v>
      </c>
      <c r="F84" s="22">
        <f t="shared" si="6"/>
        <v>-0.1929384526336122</v>
      </c>
      <c r="G84" s="22">
        <f t="shared" si="6"/>
        <v>0.6413545407901466</v>
      </c>
      <c r="H84" s="8">
        <v>5183</v>
      </c>
      <c r="I84" s="8">
        <v>3898</v>
      </c>
    </row>
    <row r="85" spans="1:9" s="7" customFormat="1" ht="12" customHeight="1">
      <c r="A85" s="8" t="s">
        <v>14</v>
      </c>
      <c r="B85" s="8">
        <v>69</v>
      </c>
      <c r="C85" s="8">
        <v>39</v>
      </c>
      <c r="D85" s="9">
        <f t="shared" si="4"/>
        <v>-4</v>
      </c>
      <c r="E85" s="9">
        <f t="shared" si="5"/>
        <v>-4</v>
      </c>
      <c r="F85" s="22">
        <f t="shared" si="6"/>
        <v>-5.479452054794521</v>
      </c>
      <c r="G85" s="22">
        <f t="shared" si="6"/>
        <v>-9.302325581395351</v>
      </c>
      <c r="H85" s="8">
        <v>73</v>
      </c>
      <c r="I85" s="8">
        <v>43</v>
      </c>
    </row>
    <row r="86" spans="1:9" s="7" customFormat="1" ht="12" customHeight="1">
      <c r="A86" s="8" t="s">
        <v>15</v>
      </c>
      <c r="B86" s="8">
        <v>74</v>
      </c>
      <c r="C86" s="8">
        <v>39</v>
      </c>
      <c r="D86" s="9">
        <f t="shared" si="4"/>
        <v>-7</v>
      </c>
      <c r="E86" s="9">
        <f t="shared" si="5"/>
        <v>-6</v>
      </c>
      <c r="F86" s="22">
        <f t="shared" si="6"/>
        <v>-8.641975308641975</v>
      </c>
      <c r="G86" s="22">
        <f t="shared" si="6"/>
        <v>-13.333333333333329</v>
      </c>
      <c r="H86" s="8">
        <v>81</v>
      </c>
      <c r="I86" s="8">
        <v>45</v>
      </c>
    </row>
    <row r="87" spans="1:9" s="7" customFormat="1" ht="7.5" customHeight="1">
      <c r="A87" s="8"/>
      <c r="B87" s="8"/>
      <c r="C87" s="8"/>
      <c r="D87" s="9"/>
      <c r="E87" s="9"/>
      <c r="F87" s="22"/>
      <c r="G87" s="22"/>
      <c r="H87" s="8"/>
      <c r="I87" s="8"/>
    </row>
    <row r="88" spans="1:9" s="10" customFormat="1" ht="12" customHeight="1">
      <c r="A88" s="11" t="s">
        <v>22</v>
      </c>
      <c r="B88" s="11">
        <v>76477</v>
      </c>
      <c r="C88" s="11">
        <v>56026</v>
      </c>
      <c r="D88" s="12">
        <f t="shared" si="4"/>
        <v>359</v>
      </c>
      <c r="E88" s="12">
        <f t="shared" si="5"/>
        <v>411</v>
      </c>
      <c r="F88" s="24">
        <f t="shared" si="6"/>
        <v>0.4716361438818524</v>
      </c>
      <c r="G88" s="24">
        <f t="shared" si="6"/>
        <v>0.7390092600916915</v>
      </c>
      <c r="H88" s="11">
        <v>76118</v>
      </c>
      <c r="I88" s="11">
        <v>55615</v>
      </c>
    </row>
    <row r="89" spans="1:9" s="3" customFormat="1" ht="12" customHeight="1">
      <c r="A89" s="6"/>
      <c r="B89" s="18"/>
      <c r="C89" s="18"/>
      <c r="D89" s="9"/>
      <c r="E89" s="9"/>
      <c r="F89" s="20"/>
      <c r="G89" s="21"/>
      <c r="H89" s="5"/>
      <c r="I89" s="5"/>
    </row>
    <row r="90" spans="1:9" s="3" customFormat="1" ht="12" customHeight="1">
      <c r="A90" s="14" t="s">
        <v>23</v>
      </c>
      <c r="B90" s="5"/>
      <c r="C90" s="5"/>
      <c r="D90" s="5"/>
      <c r="E90" s="5"/>
      <c r="F90" s="5"/>
      <c r="G90" s="5"/>
      <c r="H90" s="5"/>
      <c r="I90" s="5"/>
    </row>
    <row r="91" s="7" customFormat="1" ht="12" customHeight="1">
      <c r="A91" s="7" t="s">
        <v>24</v>
      </c>
    </row>
    <row r="92" s="7" customFormat="1" ht="12" customHeight="1">
      <c r="A92" s="7" t="s">
        <v>25</v>
      </c>
    </row>
    <row r="93" s="7" customFormat="1" ht="12" customHeight="1"/>
    <row r="94" spans="1:5" s="7" customFormat="1" ht="12" customHeight="1">
      <c r="A94" s="16" t="s">
        <v>31</v>
      </c>
      <c r="B94" s="17"/>
      <c r="C94" s="17"/>
      <c r="D94" s="17"/>
      <c r="E94" s="17"/>
    </row>
    <row r="95" spans="1:5" s="7" customFormat="1" ht="12" customHeight="1">
      <c r="A95" s="17" t="s">
        <v>32</v>
      </c>
      <c r="B95" s="17"/>
      <c r="C95" s="17"/>
      <c r="D95" s="17"/>
      <c r="E95" s="17"/>
    </row>
    <row r="96" spans="1:5" s="7" customFormat="1" ht="12" customHeight="1">
      <c r="A96" s="17" t="s">
        <v>33</v>
      </c>
      <c r="B96" s="17"/>
      <c r="C96" s="17"/>
      <c r="D96" s="17"/>
      <c r="E96" s="17"/>
    </row>
    <row r="97" s="7" customFormat="1" ht="12" customHeight="1"/>
    <row r="98" s="10" customFormat="1" ht="12" customHeight="1">
      <c r="A98" s="13" t="s">
        <v>38</v>
      </c>
    </row>
    <row r="99" s="7" customFormat="1" ht="12" customHeight="1">
      <c r="A99" s="7" t="s">
        <v>26</v>
      </c>
    </row>
    <row r="100" s="7" customFormat="1" ht="15"/>
  </sheetData>
  <mergeCells count="18">
    <mergeCell ref="I6:I7"/>
    <mergeCell ref="A10:I10"/>
    <mergeCell ref="A74:I74"/>
    <mergeCell ref="A58:I58"/>
    <mergeCell ref="A42:I42"/>
    <mergeCell ref="A26:I26"/>
    <mergeCell ref="B8:C8"/>
    <mergeCell ref="D8:E8"/>
    <mergeCell ref="F8:G8"/>
    <mergeCell ref="H8:I8"/>
    <mergeCell ref="A4:A8"/>
    <mergeCell ref="B4:I4"/>
    <mergeCell ref="B5:C5"/>
    <mergeCell ref="D5:G6"/>
    <mergeCell ref="H5:I5"/>
    <mergeCell ref="B6:B7"/>
    <mergeCell ref="C6:C7"/>
    <mergeCell ref="H6:H7"/>
  </mergeCells>
  <printOptions/>
  <pageMargins left="0.6299212598425197" right="0.4724409448818898" top="0.7874015748031497" bottom="0.5905511811023623" header="0.31496062992125984" footer="0.31496062992125984"/>
  <pageSetup fitToWidth="0" fitToHeight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Brückner, Petra (LSN)</dc:creator>
  <cp:keywords/>
  <dc:description/>
  <cp:lastModifiedBy>Brückner, Petra (LSN)</cp:lastModifiedBy>
  <cp:lastPrinted>2019-07-11T06:02:12Z</cp:lastPrinted>
  <dcterms:created xsi:type="dcterms:W3CDTF">2016-08-22T10:44:08Z</dcterms:created>
  <dcterms:modified xsi:type="dcterms:W3CDTF">2020-06-25T12:33:37Z</dcterms:modified>
  <cp:category/>
  <cp:version/>
  <cp:contentType/>
  <cp:contentStatus/>
</cp:coreProperties>
</file>