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65521" yWindow="65521" windowWidth="24795" windowHeight="12045" activeTab="0"/>
  </bookViews>
  <sheets>
    <sheet name="ET BS Januar 2020" sheetId="4" r:id="rId1"/>
  </sheets>
  <definedNames>
    <definedName name="OLE_LINK1" localSheetId="0">'ET BS Januar 2020'!$A$4</definedName>
  </definedNames>
  <calcPr calcId="152511"/>
</workbook>
</file>

<file path=xl/sharedStrings.xml><?xml version="1.0" encoding="utf-8"?>
<sst xmlns="http://schemas.openxmlformats.org/spreadsheetml/2006/main" count="47" uniqueCount="31">
  <si>
    <t>Jahr</t>
  </si>
  <si>
    <t>davon</t>
  </si>
  <si>
    <t>Quelle: Arbeitskreis Erwerbstätigenrechnung des Bundes und der Länder (AK ETR)</t>
  </si>
  <si>
    <t>Weiterführenden Informationen können sie auf der Hompage des AK ETR unter www.ak-etr.de abrufen.</t>
  </si>
  <si>
    <t>1 000 Personen</t>
  </si>
  <si>
    <t>Bau-
gewerbe
 (F)</t>
  </si>
  <si>
    <t>Handel, Verkehr, Gastgewerbe, Information
 und Kommunikation (G-J)</t>
  </si>
  <si>
    <t>Information
und 
Kommunikation
(J)</t>
  </si>
  <si>
    <t>Handel, 
Verkehr, 
Gastgewerbe
(G-I)</t>
  </si>
  <si>
    <t xml:space="preserve">  Unter-
nehmens-dienstleister
(M-N)</t>
  </si>
  <si>
    <t>Öffentliche Dienstleister, Erziehung, Gesundheit
(O-T)</t>
  </si>
  <si>
    <t>Sonstige Dienstleister
(R-T)</t>
  </si>
  <si>
    <t>Land- und Forstwirt-
schaft,
 Fischerei
 (A)</t>
  </si>
  <si>
    <t>Produzie-
rendes
Gewerbe
 (B-F)</t>
  </si>
  <si>
    <t>Produzie-
rendes 
Gewerbe 
ohne 
Bau-
gewerbe 
(B-E)</t>
  </si>
  <si>
    <t xml:space="preserve">Dienstlei-
stungs-
bereiche 
(G-T)
</t>
  </si>
  <si>
    <t>Finanz- 
und Versicherungs-dienstleister
(K)</t>
  </si>
  <si>
    <t>Grundstücks- 
und 
Wohnungs-
wesen
(L)</t>
  </si>
  <si>
    <t>Öffentliche Dienstleister,
Erziehung,
Gesundheit
(O-Q)</t>
  </si>
  <si>
    <t>Erwerbstätige
 insgesamt 
(A-T)</t>
  </si>
  <si>
    <t xml:space="preserve">darunter
Verarbeitendes Gewerbe
(C) </t>
  </si>
  <si>
    <t>Finanz-
und Versicherungs-
dienstleister, Grundstücks-
 und Wohnungswesen
 (K-N)</t>
  </si>
  <si>
    <t>Veränderung zum Vorjahreszeitraum in Prozent %</t>
  </si>
  <si>
    <t>nach den Wirtschaftsbereichen der WZ 2008</t>
  </si>
  <si>
    <t>…</t>
  </si>
  <si>
    <t>vorläufige Ergebnisse, Rechenstand:Januar2020</t>
  </si>
  <si>
    <t>© Landesamt für Statistik Niedersachsen, Dezernat 31, Hannover 2020</t>
  </si>
  <si>
    <t>Erwerbstätige am Arbeitsort in Niedersachsen 2000 - 2019</t>
  </si>
  <si>
    <t>© 2020 Landesamt für Statistik Niedersachsen (LSN).</t>
  </si>
  <si>
    <t>Verbreitung mit Quellenangabe erwünscht.</t>
  </si>
  <si>
    <t>Anlage 1 zur Pressemitteilung 011/2020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</si>
</sst>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0.0"/>
    <numFmt numFmtId="166" formatCode="0.0;\-\ 0.0"/>
    <numFmt numFmtId="167" formatCode="#\ ##0.0&quot;  &quot;"/>
  </numFmts>
  <fonts count="16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NDSFrutiger 45 Light"/>
      <family val="2"/>
    </font>
    <font>
      <u val="single"/>
      <sz val="10"/>
      <color theme="10"/>
      <name val="Arial"/>
      <family val="2"/>
    </font>
    <font>
      <b/>
      <sz val="7"/>
      <name val="NDSFrutiger 55 Roman"/>
      <family val="2"/>
    </font>
    <font>
      <b/>
      <sz val="8"/>
      <name val="NDSFrutiger 45 Light"/>
      <family val="2"/>
    </font>
    <font>
      <b/>
      <sz val="14"/>
      <name val="NDSFrutiger 55 Roman"/>
      <family val="2"/>
    </font>
    <font>
      <b/>
      <i/>
      <sz val="14"/>
      <name val="NDSFrutiger 55 Roman"/>
      <family val="2"/>
    </font>
    <font>
      <sz val="6"/>
      <name val="NDS frutiger "/>
      <family val="2"/>
    </font>
    <font>
      <sz val="6"/>
      <name val="NDSFrutiger 45 Light"/>
      <family val="2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0" fillId="0" borderId="0" xfId="0" applyNumberFormat="1" applyFont="1"/>
    <xf numFmtId="0" fontId="5" fillId="0" borderId="0" xfId="20"/>
    <xf numFmtId="0" fontId="0" fillId="0" borderId="1" xfId="0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4" xfId="0" applyBorder="1"/>
    <xf numFmtId="0" fontId="6" fillId="0" borderId="2" xfId="0" applyFont="1" applyFill="1" applyBorder="1" applyAlignment="1">
      <alignment vertical="top" wrapText="1"/>
    </xf>
    <xf numFmtId="0" fontId="4" fillId="0" borderId="0" xfId="0" applyFont="1"/>
    <xf numFmtId="167" fontId="4" fillId="0" borderId="0" xfId="0" applyNumberFormat="1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9" fillId="0" borderId="0" xfId="0" applyFont="1" applyFill="1"/>
    <xf numFmtId="0" fontId="8" fillId="0" borderId="0" xfId="0" applyFo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ont="1"/>
    <xf numFmtId="0" fontId="11" fillId="0" borderId="0" xfId="0" applyFont="1"/>
    <xf numFmtId="0" fontId="10" fillId="0" borderId="0" xfId="0" applyFont="1"/>
    <xf numFmtId="166" fontId="0" fillId="0" borderId="0" xfId="0" applyNumberFormat="1" applyFont="1"/>
    <xf numFmtId="0" fontId="3" fillId="0" borderId="0" xfId="0" applyFont="1" applyAlignment="1">
      <alignment horizontal="center"/>
    </xf>
    <xf numFmtId="165" fontId="12" fillId="3" borderId="0" xfId="21" applyNumberFormat="1" applyFill="1"/>
    <xf numFmtId="165" fontId="4" fillId="0" borderId="0" xfId="0" applyNumberFormat="1" applyFont="1" applyFill="1" applyAlignment="1">
      <alignment horizontal="right"/>
    </xf>
    <xf numFmtId="0" fontId="13" fillId="0" borderId="0" xfId="0" applyFont="1"/>
    <xf numFmtId="0" fontId="0" fillId="0" borderId="0" xfId="0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Neutr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showGridLines="0" tabSelected="1" workbookViewId="0" topLeftCell="A1">
      <pane ySplit="12" topLeftCell="A13" activePane="bottomLeft" state="frozen"/>
      <selection pane="bottomLeft" activeCell="A1" sqref="A1"/>
    </sheetView>
  </sheetViews>
  <sheetFormatPr defaultColWidth="11.421875" defaultRowHeight="12.75"/>
  <cols>
    <col min="1" max="1" width="8.00390625" style="0" customWidth="1"/>
    <col min="2" max="2" width="13.00390625" style="0" customWidth="1"/>
    <col min="3" max="18" width="13.421875" style="0" customWidth="1"/>
  </cols>
  <sheetData>
    <row r="1" spans="1:3" ht="18.75">
      <c r="A1" s="29" t="s">
        <v>30</v>
      </c>
      <c r="B1" s="13"/>
      <c r="C1" s="13"/>
    </row>
    <row r="2" spans="1:3" ht="12.75">
      <c r="A2" s="30" t="s">
        <v>28</v>
      </c>
      <c r="B2" s="16"/>
      <c r="C2" s="16"/>
    </row>
    <row r="3" ht="12.75">
      <c r="A3" s="30" t="s">
        <v>29</v>
      </c>
    </row>
    <row r="4" spans="13:15" ht="12" customHeight="1">
      <c r="M4" s="1"/>
      <c r="N4" s="1"/>
      <c r="O4" s="1"/>
    </row>
    <row r="5" spans="1:20" s="15" customFormat="1" ht="24" customHeight="1">
      <c r="A5" s="11" t="s">
        <v>27</v>
      </c>
      <c r="B5" s="11"/>
      <c r="C5" s="11"/>
      <c r="D5" s="12"/>
      <c r="E5" s="13"/>
      <c r="F5" s="13"/>
      <c r="G5" s="13"/>
      <c r="H5" s="29"/>
      <c r="I5" s="13"/>
      <c r="J5" s="13"/>
      <c r="K5" s="13"/>
      <c r="L5" s="13"/>
      <c r="M5" s="14"/>
      <c r="N5" s="14"/>
      <c r="O5" s="14"/>
      <c r="S5"/>
      <c r="T5"/>
    </row>
    <row r="6" spans="1:20" s="18" customFormat="1" ht="19.5" customHeight="1">
      <c r="A6" s="19" t="s">
        <v>23</v>
      </c>
      <c r="B6" s="16"/>
      <c r="C6" s="16"/>
      <c r="D6" s="16"/>
      <c r="E6" s="16"/>
      <c r="F6" s="16"/>
      <c r="G6" s="16"/>
      <c r="H6" s="30"/>
      <c r="I6" s="16"/>
      <c r="J6" s="16"/>
      <c r="K6" s="16"/>
      <c r="L6" s="16"/>
      <c r="M6" s="17"/>
      <c r="N6" s="17"/>
      <c r="O6" s="17"/>
      <c r="S6"/>
      <c r="T6"/>
    </row>
    <row r="7" spans="1:8" ht="12.75">
      <c r="A7" s="27"/>
      <c r="B7" s="7"/>
      <c r="H7" s="30"/>
    </row>
    <row r="8" spans="1:18" ht="12.75" customHeight="1">
      <c r="A8" s="35" t="s">
        <v>0</v>
      </c>
      <c r="B8" s="5"/>
      <c r="C8" s="6"/>
      <c r="D8" s="6"/>
      <c r="E8" s="39" t="s">
        <v>1</v>
      </c>
      <c r="F8" s="40"/>
      <c r="G8" s="41"/>
      <c r="H8" s="6"/>
      <c r="I8" s="6"/>
      <c r="J8" s="39" t="s">
        <v>1</v>
      </c>
      <c r="K8" s="41"/>
      <c r="L8" s="6"/>
      <c r="M8" s="39" t="s">
        <v>1</v>
      </c>
      <c r="N8" s="40"/>
      <c r="O8" s="41"/>
      <c r="P8" s="6"/>
      <c r="Q8" s="39" t="s">
        <v>1</v>
      </c>
      <c r="R8" s="41"/>
    </row>
    <row r="9" spans="1:18" ht="12.75" customHeight="1">
      <c r="A9" s="36"/>
      <c r="B9" s="42" t="s">
        <v>19</v>
      </c>
      <c r="C9" s="33" t="s">
        <v>12</v>
      </c>
      <c r="D9" s="33" t="s">
        <v>13</v>
      </c>
      <c r="E9" s="5"/>
      <c r="F9" s="8"/>
      <c r="G9" s="8"/>
      <c r="H9" s="33" t="s">
        <v>15</v>
      </c>
      <c r="I9" s="33" t="s">
        <v>6</v>
      </c>
      <c r="J9" s="8"/>
      <c r="K9" s="8"/>
      <c r="L9" s="33" t="s">
        <v>21</v>
      </c>
      <c r="M9" s="8"/>
      <c r="N9" s="8"/>
      <c r="O9" s="8"/>
      <c r="P9" s="33" t="s">
        <v>10</v>
      </c>
      <c r="Q9" s="8"/>
      <c r="R9" s="8"/>
    </row>
    <row r="10" spans="1:18" ht="12" customHeight="1">
      <c r="A10" s="37"/>
      <c r="B10" s="43"/>
      <c r="C10" s="33"/>
      <c r="D10" s="33"/>
      <c r="E10" s="33" t="s">
        <v>14</v>
      </c>
      <c r="F10" s="33" t="s">
        <v>20</v>
      </c>
      <c r="G10" s="33" t="s">
        <v>5</v>
      </c>
      <c r="H10" s="33"/>
      <c r="I10" s="33"/>
      <c r="J10" s="33" t="s">
        <v>8</v>
      </c>
      <c r="K10" s="33" t="s">
        <v>7</v>
      </c>
      <c r="L10" s="33"/>
      <c r="M10" s="33" t="s">
        <v>16</v>
      </c>
      <c r="N10" s="33" t="s">
        <v>17</v>
      </c>
      <c r="O10" s="33" t="s">
        <v>9</v>
      </c>
      <c r="P10" s="33"/>
      <c r="Q10" s="33" t="s">
        <v>18</v>
      </c>
      <c r="R10" s="33" t="s">
        <v>11</v>
      </c>
    </row>
    <row r="11" spans="1:18" ht="63" customHeight="1">
      <c r="A11" s="38"/>
      <c r="B11" s="4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2.75">
      <c r="A12" s="4"/>
      <c r="B12" s="31" t="s">
        <v>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4" spans="1:18" ht="12.75">
      <c r="A14" s="9">
        <v>2000</v>
      </c>
      <c r="B14" s="10">
        <v>3581.075</v>
      </c>
      <c r="C14" s="10">
        <v>101.142</v>
      </c>
      <c r="D14" s="10">
        <v>965.408</v>
      </c>
      <c r="E14" s="10">
        <v>717.817</v>
      </c>
      <c r="F14" s="10">
        <v>670.431</v>
      </c>
      <c r="G14" s="10">
        <v>247.591</v>
      </c>
      <c r="H14" s="10">
        <v>2514.525</v>
      </c>
      <c r="I14" s="10">
        <v>961.572</v>
      </c>
      <c r="J14" s="10">
        <v>892.089</v>
      </c>
      <c r="K14" s="10">
        <v>69.483</v>
      </c>
      <c r="L14" s="10">
        <v>439.811</v>
      </c>
      <c r="M14" s="10">
        <v>105.526</v>
      </c>
      <c r="N14" s="10">
        <v>31.052</v>
      </c>
      <c r="O14" s="10">
        <v>303.233</v>
      </c>
      <c r="P14" s="10">
        <v>1113.142</v>
      </c>
      <c r="Q14" s="10">
        <v>864.954</v>
      </c>
      <c r="R14" s="10">
        <v>248.188</v>
      </c>
    </row>
    <row r="15" spans="1:18" ht="12.75">
      <c r="A15" s="9">
        <v>2001</v>
      </c>
      <c r="B15" s="10">
        <v>3565.058</v>
      </c>
      <c r="C15" s="10">
        <v>98.151</v>
      </c>
      <c r="D15" s="10">
        <v>949.761</v>
      </c>
      <c r="E15" s="10">
        <v>716.053</v>
      </c>
      <c r="F15" s="10">
        <v>669.425</v>
      </c>
      <c r="G15" s="10">
        <v>233.708</v>
      </c>
      <c r="H15" s="10">
        <v>2517.146</v>
      </c>
      <c r="I15" s="10">
        <v>957.479</v>
      </c>
      <c r="J15" s="10">
        <v>885.776</v>
      </c>
      <c r="K15" s="10">
        <v>71.703</v>
      </c>
      <c r="L15" s="10">
        <v>439.583</v>
      </c>
      <c r="M15" s="10">
        <v>105.456</v>
      </c>
      <c r="N15" s="10">
        <v>30.52</v>
      </c>
      <c r="O15" s="10">
        <v>303.607</v>
      </c>
      <c r="P15" s="10">
        <v>1120.084</v>
      </c>
      <c r="Q15" s="10">
        <v>871.092</v>
      </c>
      <c r="R15" s="10">
        <v>248.992</v>
      </c>
    </row>
    <row r="16" spans="1:18" ht="12.75">
      <c r="A16" s="9">
        <v>2002</v>
      </c>
      <c r="B16" s="10">
        <v>3567.048</v>
      </c>
      <c r="C16" s="10">
        <v>97.328</v>
      </c>
      <c r="D16" s="10">
        <v>932.32</v>
      </c>
      <c r="E16" s="10">
        <v>703.743</v>
      </c>
      <c r="F16" s="10">
        <v>656.551</v>
      </c>
      <c r="G16" s="10">
        <v>228.577</v>
      </c>
      <c r="H16" s="10">
        <v>2537.4</v>
      </c>
      <c r="I16" s="10">
        <v>955.617</v>
      </c>
      <c r="J16" s="10">
        <v>883.647</v>
      </c>
      <c r="K16" s="10">
        <v>71.97</v>
      </c>
      <c r="L16" s="10">
        <v>443.289</v>
      </c>
      <c r="M16" s="10">
        <v>106.229</v>
      </c>
      <c r="N16" s="10">
        <v>30.962</v>
      </c>
      <c r="O16" s="10">
        <v>306.098</v>
      </c>
      <c r="P16" s="10">
        <v>1138.494</v>
      </c>
      <c r="Q16" s="10">
        <v>887.155</v>
      </c>
      <c r="R16" s="10">
        <v>251.339</v>
      </c>
    </row>
    <row r="17" spans="1:18" ht="12.75">
      <c r="A17" s="9">
        <v>2003</v>
      </c>
      <c r="B17" s="10">
        <v>3548.396</v>
      </c>
      <c r="C17" s="10">
        <v>97.402</v>
      </c>
      <c r="D17" s="10">
        <v>910.907</v>
      </c>
      <c r="E17" s="10">
        <v>689.135</v>
      </c>
      <c r="F17" s="10">
        <v>642.557</v>
      </c>
      <c r="G17" s="10">
        <v>221.772</v>
      </c>
      <c r="H17" s="10">
        <v>2540.087</v>
      </c>
      <c r="I17" s="10">
        <v>945.539</v>
      </c>
      <c r="J17" s="10">
        <v>872.761</v>
      </c>
      <c r="K17" s="10">
        <v>72.778</v>
      </c>
      <c r="L17" s="10">
        <v>452.119</v>
      </c>
      <c r="M17" s="10">
        <v>105.198</v>
      </c>
      <c r="N17" s="10">
        <v>31.74</v>
      </c>
      <c r="O17" s="10">
        <v>315.181</v>
      </c>
      <c r="P17" s="10">
        <v>1142.429</v>
      </c>
      <c r="Q17" s="10">
        <v>890.35</v>
      </c>
      <c r="R17" s="10">
        <v>252.079</v>
      </c>
    </row>
    <row r="18" spans="1:18" ht="12.75">
      <c r="A18" s="9">
        <v>2004</v>
      </c>
      <c r="B18" s="10">
        <v>3568.091</v>
      </c>
      <c r="C18" s="10">
        <v>97.645</v>
      </c>
      <c r="D18" s="10">
        <v>896.015</v>
      </c>
      <c r="E18" s="10">
        <v>681.483</v>
      </c>
      <c r="F18" s="10">
        <v>634.858</v>
      </c>
      <c r="G18" s="10">
        <v>214.532</v>
      </c>
      <c r="H18" s="10">
        <v>2574.431</v>
      </c>
      <c r="I18" s="10">
        <v>955.997</v>
      </c>
      <c r="J18" s="10">
        <v>882.185</v>
      </c>
      <c r="K18" s="10">
        <v>73.812</v>
      </c>
      <c r="L18" s="10">
        <v>468.032</v>
      </c>
      <c r="M18" s="10">
        <v>104.598</v>
      </c>
      <c r="N18" s="10">
        <v>32.441</v>
      </c>
      <c r="O18" s="10">
        <v>330.993</v>
      </c>
      <c r="P18" s="10">
        <v>1150.402</v>
      </c>
      <c r="Q18" s="10">
        <v>894.287</v>
      </c>
      <c r="R18" s="10">
        <v>256.115</v>
      </c>
    </row>
    <row r="19" spans="1:18" ht="12.75">
      <c r="A19" s="9">
        <v>2005</v>
      </c>
      <c r="B19" s="10">
        <v>3554.156</v>
      </c>
      <c r="C19" s="10">
        <v>95.364</v>
      </c>
      <c r="D19" s="10">
        <v>875.708</v>
      </c>
      <c r="E19" s="10">
        <v>667.453</v>
      </c>
      <c r="F19" s="10">
        <v>620.556</v>
      </c>
      <c r="G19" s="10">
        <v>208.255</v>
      </c>
      <c r="H19" s="10">
        <v>2583.084</v>
      </c>
      <c r="I19" s="10">
        <v>951.422</v>
      </c>
      <c r="J19" s="10">
        <v>877.38</v>
      </c>
      <c r="K19" s="10">
        <v>74.042</v>
      </c>
      <c r="L19" s="10">
        <v>479.443</v>
      </c>
      <c r="M19" s="10">
        <v>104.084</v>
      </c>
      <c r="N19" s="10">
        <v>32.1</v>
      </c>
      <c r="O19" s="10">
        <v>343.259</v>
      </c>
      <c r="P19" s="10">
        <v>1152.219</v>
      </c>
      <c r="Q19" s="10">
        <v>893.98</v>
      </c>
      <c r="R19" s="10">
        <v>258.239</v>
      </c>
    </row>
    <row r="20" spans="1:18" ht="12.75">
      <c r="A20" s="9">
        <v>2006</v>
      </c>
      <c r="B20" s="10">
        <v>3578.178</v>
      </c>
      <c r="C20" s="10">
        <v>93.417</v>
      </c>
      <c r="D20" s="10">
        <v>867.078</v>
      </c>
      <c r="E20" s="10">
        <v>657.835</v>
      </c>
      <c r="F20" s="10">
        <v>610.777</v>
      </c>
      <c r="G20" s="10">
        <v>209.243</v>
      </c>
      <c r="H20" s="10">
        <v>2617.683</v>
      </c>
      <c r="I20" s="10">
        <v>956.739</v>
      </c>
      <c r="J20" s="10">
        <v>881.412</v>
      </c>
      <c r="K20" s="10">
        <v>75.327</v>
      </c>
      <c r="L20" s="10">
        <v>501.433</v>
      </c>
      <c r="M20" s="10">
        <v>103.321</v>
      </c>
      <c r="N20" s="10">
        <v>32.431</v>
      </c>
      <c r="O20" s="10">
        <v>365.681</v>
      </c>
      <c r="P20" s="10">
        <v>1159.511</v>
      </c>
      <c r="Q20" s="10">
        <v>898.888</v>
      </c>
      <c r="R20" s="10">
        <v>260.623</v>
      </c>
    </row>
    <row r="21" spans="1:18" ht="12.75">
      <c r="A21" s="9">
        <v>2007</v>
      </c>
      <c r="B21" s="10">
        <v>3640.844</v>
      </c>
      <c r="C21" s="10">
        <v>93.509</v>
      </c>
      <c r="D21" s="10">
        <v>873.994</v>
      </c>
      <c r="E21" s="10">
        <v>658.975</v>
      </c>
      <c r="F21" s="10">
        <v>610.438</v>
      </c>
      <c r="G21" s="10">
        <v>215.019</v>
      </c>
      <c r="H21" s="10">
        <v>2673.341</v>
      </c>
      <c r="I21" s="10">
        <v>974.095</v>
      </c>
      <c r="J21" s="10">
        <v>896.586</v>
      </c>
      <c r="K21" s="10">
        <v>77.509</v>
      </c>
      <c r="L21" s="10">
        <v>526.642</v>
      </c>
      <c r="M21" s="10">
        <v>99.816</v>
      </c>
      <c r="N21" s="10">
        <v>32.773</v>
      </c>
      <c r="O21" s="10">
        <v>394.053</v>
      </c>
      <c r="P21" s="10">
        <v>1172.604</v>
      </c>
      <c r="Q21" s="10">
        <v>907.734</v>
      </c>
      <c r="R21" s="10">
        <v>264.87</v>
      </c>
    </row>
    <row r="22" spans="1:18" ht="12.75">
      <c r="A22" s="9">
        <v>2008</v>
      </c>
      <c r="B22" s="10">
        <v>3690.532</v>
      </c>
      <c r="C22" s="10">
        <v>93.015</v>
      </c>
      <c r="D22" s="10">
        <v>885.057</v>
      </c>
      <c r="E22" s="10">
        <v>670.857</v>
      </c>
      <c r="F22" s="10">
        <v>621.383</v>
      </c>
      <c r="G22" s="10">
        <v>214.2</v>
      </c>
      <c r="H22" s="10">
        <v>2712.46</v>
      </c>
      <c r="I22" s="10">
        <v>984.667</v>
      </c>
      <c r="J22" s="10">
        <v>906.721</v>
      </c>
      <c r="K22" s="10">
        <v>77.946</v>
      </c>
      <c r="L22" s="10">
        <v>545.086</v>
      </c>
      <c r="M22" s="10">
        <v>96.687</v>
      </c>
      <c r="N22" s="10">
        <v>33.265</v>
      </c>
      <c r="O22" s="10">
        <v>415.134</v>
      </c>
      <c r="P22" s="10">
        <v>1182.707</v>
      </c>
      <c r="Q22" s="10">
        <v>918.123</v>
      </c>
      <c r="R22" s="10">
        <v>264.584</v>
      </c>
    </row>
    <row r="23" spans="1:18" ht="12.75">
      <c r="A23" s="9">
        <v>2009</v>
      </c>
      <c r="B23" s="10">
        <v>3722.117</v>
      </c>
      <c r="C23" s="10">
        <v>96.422</v>
      </c>
      <c r="D23" s="10">
        <v>883.692</v>
      </c>
      <c r="E23" s="10">
        <v>663.47</v>
      </c>
      <c r="F23" s="10">
        <v>610.899</v>
      </c>
      <c r="G23" s="10">
        <v>220.222</v>
      </c>
      <c r="H23" s="10">
        <v>2742.003</v>
      </c>
      <c r="I23" s="10">
        <v>992.015</v>
      </c>
      <c r="J23" s="10">
        <v>914.538</v>
      </c>
      <c r="K23" s="10">
        <v>77.477</v>
      </c>
      <c r="L23" s="10">
        <v>542.977</v>
      </c>
      <c r="M23" s="10">
        <v>96.7</v>
      </c>
      <c r="N23" s="10">
        <v>32.994</v>
      </c>
      <c r="O23" s="10">
        <v>413.283</v>
      </c>
      <c r="P23" s="10">
        <v>1207.011</v>
      </c>
      <c r="Q23" s="10">
        <v>940.08</v>
      </c>
      <c r="R23" s="10">
        <v>266.931</v>
      </c>
    </row>
    <row r="24" spans="1:18" ht="12.75">
      <c r="A24" s="9">
        <v>2010</v>
      </c>
      <c r="B24" s="10">
        <v>3740.802</v>
      </c>
      <c r="C24" s="10">
        <v>99.27</v>
      </c>
      <c r="D24" s="10">
        <v>877.53</v>
      </c>
      <c r="E24" s="10">
        <v>653.472</v>
      </c>
      <c r="F24" s="10">
        <v>600.787</v>
      </c>
      <c r="G24" s="10">
        <v>224.058</v>
      </c>
      <c r="H24" s="10">
        <v>2764.002</v>
      </c>
      <c r="I24" s="10">
        <v>992.615</v>
      </c>
      <c r="J24" s="10">
        <v>918.255</v>
      </c>
      <c r="K24" s="10">
        <v>74.36</v>
      </c>
      <c r="L24" s="10">
        <v>557.496</v>
      </c>
      <c r="M24" s="10">
        <v>96.898</v>
      </c>
      <c r="N24" s="10">
        <v>33.305</v>
      </c>
      <c r="O24" s="10">
        <v>427.293</v>
      </c>
      <c r="P24" s="10">
        <v>1213.891</v>
      </c>
      <c r="Q24" s="10">
        <v>956.189</v>
      </c>
      <c r="R24" s="10">
        <v>257.702</v>
      </c>
    </row>
    <row r="25" spans="1:18" ht="12.75">
      <c r="A25" s="9">
        <v>2011</v>
      </c>
      <c r="B25" s="10">
        <v>3803.016</v>
      </c>
      <c r="C25" s="10">
        <v>104.544</v>
      </c>
      <c r="D25" s="10">
        <v>892.912</v>
      </c>
      <c r="E25" s="10">
        <v>662.06</v>
      </c>
      <c r="F25" s="10">
        <v>608.194</v>
      </c>
      <c r="G25" s="10">
        <v>230.852</v>
      </c>
      <c r="H25" s="10">
        <v>2805.56</v>
      </c>
      <c r="I25" s="10">
        <v>1004.923</v>
      </c>
      <c r="J25" s="10">
        <v>931.404</v>
      </c>
      <c r="K25" s="10">
        <v>73.519</v>
      </c>
      <c r="L25" s="10">
        <v>580.253</v>
      </c>
      <c r="M25" s="10">
        <v>96.533</v>
      </c>
      <c r="N25" s="10">
        <v>33.224</v>
      </c>
      <c r="O25" s="10">
        <v>450.496</v>
      </c>
      <c r="P25" s="10">
        <v>1220.384</v>
      </c>
      <c r="Q25" s="10">
        <v>958.347</v>
      </c>
      <c r="R25" s="10">
        <v>262.037</v>
      </c>
    </row>
    <row r="26" spans="1:18" ht="12.75">
      <c r="A26" s="9">
        <v>2012</v>
      </c>
      <c r="B26" s="10">
        <v>3858.489</v>
      </c>
      <c r="C26" s="10">
        <v>106.867</v>
      </c>
      <c r="D26" s="10">
        <v>912.483</v>
      </c>
      <c r="E26" s="10">
        <v>678.458</v>
      </c>
      <c r="F26" s="10">
        <v>623.299</v>
      </c>
      <c r="G26" s="10">
        <v>234.025</v>
      </c>
      <c r="H26" s="10">
        <v>2839.139</v>
      </c>
      <c r="I26" s="10">
        <v>1014.764</v>
      </c>
      <c r="J26" s="10">
        <v>940.315</v>
      </c>
      <c r="K26" s="10">
        <v>74.449</v>
      </c>
      <c r="L26" s="10">
        <v>597.854</v>
      </c>
      <c r="M26" s="10">
        <v>97.173</v>
      </c>
      <c r="N26" s="10">
        <v>33.459</v>
      </c>
      <c r="O26" s="10">
        <v>467.222</v>
      </c>
      <c r="P26" s="10">
        <v>1226.521</v>
      </c>
      <c r="Q26" s="10">
        <v>965.546</v>
      </c>
      <c r="R26" s="10">
        <v>260.975</v>
      </c>
    </row>
    <row r="27" spans="1:18" ht="12.75">
      <c r="A27" s="9">
        <v>2013</v>
      </c>
      <c r="B27" s="10">
        <v>3893.883</v>
      </c>
      <c r="C27" s="10">
        <v>106.808</v>
      </c>
      <c r="D27" s="10">
        <v>924.044</v>
      </c>
      <c r="E27" s="10">
        <v>686.232</v>
      </c>
      <c r="F27" s="10">
        <v>629.433</v>
      </c>
      <c r="G27" s="10">
        <v>237.812</v>
      </c>
      <c r="H27" s="10">
        <v>2863.031</v>
      </c>
      <c r="I27" s="10">
        <v>1018.03</v>
      </c>
      <c r="J27" s="10">
        <v>941.604</v>
      </c>
      <c r="K27" s="10">
        <v>76.426</v>
      </c>
      <c r="L27" s="10">
        <v>602.558</v>
      </c>
      <c r="M27" s="10">
        <v>97.312</v>
      </c>
      <c r="N27" s="10">
        <v>33.688</v>
      </c>
      <c r="O27" s="10">
        <v>471.558</v>
      </c>
      <c r="P27" s="10">
        <v>1242.443</v>
      </c>
      <c r="Q27" s="10">
        <v>978.952</v>
      </c>
      <c r="R27" s="10">
        <v>263.491</v>
      </c>
    </row>
    <row r="28" spans="1:18" ht="12.75">
      <c r="A28" s="9">
        <v>2014</v>
      </c>
      <c r="B28" s="10">
        <v>3926.229</v>
      </c>
      <c r="C28" s="10">
        <v>107.569</v>
      </c>
      <c r="D28" s="10">
        <v>935.2</v>
      </c>
      <c r="E28" s="10">
        <v>692.156</v>
      </c>
      <c r="F28" s="10">
        <v>635.516</v>
      </c>
      <c r="G28" s="10">
        <v>243.044</v>
      </c>
      <c r="H28" s="10">
        <v>2883.46</v>
      </c>
      <c r="I28" s="10">
        <v>1022.156</v>
      </c>
      <c r="J28" s="10">
        <v>945.534</v>
      </c>
      <c r="K28" s="10">
        <v>76.622</v>
      </c>
      <c r="L28" s="10">
        <v>606.044</v>
      </c>
      <c r="M28" s="10">
        <v>96.401</v>
      </c>
      <c r="N28" s="10">
        <v>34.152</v>
      </c>
      <c r="O28" s="10">
        <v>475.491</v>
      </c>
      <c r="P28" s="10">
        <v>1255.26</v>
      </c>
      <c r="Q28" s="10">
        <v>996.116</v>
      </c>
      <c r="R28" s="10">
        <v>259.144</v>
      </c>
    </row>
    <row r="29" spans="1:18" ht="12.75">
      <c r="A29" s="9">
        <v>2015</v>
      </c>
      <c r="B29" s="10">
        <v>3959.228</v>
      </c>
      <c r="C29" s="10">
        <v>105.224</v>
      </c>
      <c r="D29" s="10">
        <v>938.517</v>
      </c>
      <c r="E29" s="10">
        <v>695.809</v>
      </c>
      <c r="F29" s="10">
        <v>641.613</v>
      </c>
      <c r="G29" s="10">
        <v>242.708</v>
      </c>
      <c r="H29" s="10">
        <v>2915.487</v>
      </c>
      <c r="I29" s="10">
        <v>1024.292</v>
      </c>
      <c r="J29" s="10">
        <v>948.38</v>
      </c>
      <c r="K29" s="10">
        <v>75.912</v>
      </c>
      <c r="L29" s="10">
        <v>613.119</v>
      </c>
      <c r="M29" s="10">
        <v>94.914</v>
      </c>
      <c r="N29" s="10">
        <v>34.358</v>
      </c>
      <c r="O29" s="10">
        <v>483.847</v>
      </c>
      <c r="P29" s="10">
        <v>1278.076</v>
      </c>
      <c r="Q29" s="10">
        <v>1016.85</v>
      </c>
      <c r="R29" s="10">
        <v>261.226</v>
      </c>
    </row>
    <row r="30" spans="1:18" ht="12.75">
      <c r="A30" s="9">
        <v>2016</v>
      </c>
      <c r="B30" s="10">
        <v>4011.412</v>
      </c>
      <c r="C30" s="10">
        <v>99.541</v>
      </c>
      <c r="D30" s="10">
        <v>946.765</v>
      </c>
      <c r="E30" s="10">
        <v>703.981</v>
      </c>
      <c r="F30" s="10">
        <v>650.253</v>
      </c>
      <c r="G30" s="10">
        <v>242.784</v>
      </c>
      <c r="H30" s="10">
        <v>2965.106</v>
      </c>
      <c r="I30" s="10">
        <v>1035.726</v>
      </c>
      <c r="J30" s="10">
        <v>960.972</v>
      </c>
      <c r="K30" s="10">
        <v>74.754</v>
      </c>
      <c r="L30" s="10">
        <v>621.225</v>
      </c>
      <c r="M30" s="10">
        <v>93.922</v>
      </c>
      <c r="N30" s="10">
        <v>34.817</v>
      </c>
      <c r="O30" s="10">
        <v>492.486</v>
      </c>
      <c r="P30" s="10">
        <v>1308.155</v>
      </c>
      <c r="Q30" s="10">
        <v>1045.803</v>
      </c>
      <c r="R30" s="10">
        <v>262.352</v>
      </c>
    </row>
    <row r="31" spans="1:18" ht="12.75">
      <c r="A31" s="9">
        <v>2017</v>
      </c>
      <c r="B31" s="10">
        <v>4057.029</v>
      </c>
      <c r="C31" s="10">
        <v>99.359</v>
      </c>
      <c r="D31" s="10">
        <v>960.179</v>
      </c>
      <c r="E31" s="10">
        <v>713.029</v>
      </c>
      <c r="F31" s="10">
        <v>658.571</v>
      </c>
      <c r="G31" s="10">
        <v>247.15</v>
      </c>
      <c r="H31" s="10">
        <v>2997.491</v>
      </c>
      <c r="I31" s="10">
        <v>1039.497</v>
      </c>
      <c r="J31" s="10">
        <v>964.26</v>
      </c>
      <c r="K31" s="10">
        <v>75.237</v>
      </c>
      <c r="L31" s="10">
        <v>626.231</v>
      </c>
      <c r="M31" s="10">
        <v>92.031</v>
      </c>
      <c r="N31" s="10">
        <v>35.445</v>
      </c>
      <c r="O31" s="10">
        <v>498.755</v>
      </c>
      <c r="P31" s="10">
        <v>1331.763</v>
      </c>
      <c r="Q31" s="10">
        <v>1065.019</v>
      </c>
      <c r="R31" s="10">
        <v>266.744</v>
      </c>
    </row>
    <row r="32" spans="1:18" ht="12.75">
      <c r="A32" s="9">
        <v>2018</v>
      </c>
      <c r="B32" s="10">
        <v>4109.581</v>
      </c>
      <c r="C32" s="10">
        <v>101.161</v>
      </c>
      <c r="D32" s="10">
        <v>979.237</v>
      </c>
      <c r="E32" s="10">
        <v>727.844</v>
      </c>
      <c r="F32" s="10">
        <v>671.888</v>
      </c>
      <c r="G32" s="10">
        <v>251.393</v>
      </c>
      <c r="H32" s="10">
        <v>3029.183</v>
      </c>
      <c r="I32" s="10">
        <v>1047.945</v>
      </c>
      <c r="J32" s="10">
        <v>971.175</v>
      </c>
      <c r="K32" s="10">
        <v>76.77</v>
      </c>
      <c r="L32" s="10">
        <v>630.33</v>
      </c>
      <c r="M32" s="10">
        <v>89.616</v>
      </c>
      <c r="N32" s="10">
        <v>36.039</v>
      </c>
      <c r="O32" s="10">
        <v>504.675</v>
      </c>
      <c r="P32" s="10">
        <v>1350.908</v>
      </c>
      <c r="Q32" s="10">
        <v>1082.952</v>
      </c>
      <c r="R32" s="10">
        <v>267.956</v>
      </c>
    </row>
    <row r="33" spans="1:18" ht="12.75">
      <c r="A33" s="9">
        <v>2019</v>
      </c>
      <c r="B33" s="10">
        <v>4144.767</v>
      </c>
      <c r="C33" s="10">
        <v>100.505</v>
      </c>
      <c r="D33" s="10">
        <v>987.697</v>
      </c>
      <c r="E33" s="10">
        <v>733.542</v>
      </c>
      <c r="F33" s="10">
        <v>676.413</v>
      </c>
      <c r="G33" s="10">
        <v>254.155</v>
      </c>
      <c r="H33" s="10">
        <v>3056.565</v>
      </c>
      <c r="I33" s="10">
        <v>1056.253</v>
      </c>
      <c r="J33" s="28" t="s">
        <v>24</v>
      </c>
      <c r="K33" s="28" t="s">
        <v>24</v>
      </c>
      <c r="L33" s="10">
        <v>626.873</v>
      </c>
      <c r="M33" s="28" t="s">
        <v>24</v>
      </c>
      <c r="N33" s="28" t="s">
        <v>24</v>
      </c>
      <c r="O33" s="28" t="s">
        <v>24</v>
      </c>
      <c r="P33" s="10">
        <v>1373.439</v>
      </c>
      <c r="Q33" s="28" t="s">
        <v>24</v>
      </c>
      <c r="R33" s="28" t="s">
        <v>24</v>
      </c>
    </row>
    <row r="35" spans="3:17" ht="12.75">
      <c r="C35" s="32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3:17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3:17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8" ht="12.75">
      <c r="A38" s="9">
        <v>2001</v>
      </c>
      <c r="B38" s="26">
        <f>B15/B14*100-100</f>
        <v>-0.4472679293228907</v>
      </c>
      <c r="C38" s="26">
        <f aca="true" t="shared" si="0" ref="C38:R38">C15/C14*100-100</f>
        <v>-2.957228451088568</v>
      </c>
      <c r="D38" s="26">
        <f t="shared" si="0"/>
        <v>-1.6207655208989422</v>
      </c>
      <c r="E38" s="26">
        <f t="shared" si="0"/>
        <v>-0.24574508544657192</v>
      </c>
      <c r="F38" s="26">
        <f t="shared" si="0"/>
        <v>-0.15005272727545105</v>
      </c>
      <c r="G38" s="26">
        <f t="shared" si="0"/>
        <v>-5.607231280620056</v>
      </c>
      <c r="H38" s="26">
        <f t="shared" si="0"/>
        <v>0.10423439814677238</v>
      </c>
      <c r="I38" s="26">
        <f t="shared" si="0"/>
        <v>-0.4256571530784896</v>
      </c>
      <c r="J38" s="26">
        <f t="shared" si="0"/>
        <v>-0.707664818196406</v>
      </c>
      <c r="K38" s="26">
        <f t="shared" si="0"/>
        <v>3.1950261214973352</v>
      </c>
      <c r="L38" s="26">
        <f t="shared" si="0"/>
        <v>-0.05184044964767054</v>
      </c>
      <c r="M38" s="26">
        <f t="shared" si="0"/>
        <v>-0.06633436309535057</v>
      </c>
      <c r="N38" s="26">
        <f t="shared" si="0"/>
        <v>-1.7132551848512207</v>
      </c>
      <c r="O38" s="26">
        <f t="shared" si="0"/>
        <v>0.12333749954656525</v>
      </c>
      <c r="P38" s="26">
        <f t="shared" si="0"/>
        <v>0.6236401106058338</v>
      </c>
      <c r="Q38" s="26">
        <f t="shared" si="0"/>
        <v>0.7096331134372633</v>
      </c>
      <c r="R38" s="26">
        <f t="shared" si="0"/>
        <v>0.32394797492223404</v>
      </c>
    </row>
    <row r="39" spans="1:18" ht="12.75">
      <c r="A39" s="9">
        <v>2002</v>
      </c>
      <c r="B39" s="26">
        <f aca="true" t="shared" si="1" ref="B39:R39">B16/B15*100-100</f>
        <v>0.05581956871387206</v>
      </c>
      <c r="C39" s="26">
        <f t="shared" si="1"/>
        <v>-0.8385039378101027</v>
      </c>
      <c r="D39" s="26">
        <f t="shared" si="1"/>
        <v>-1.8363567255340882</v>
      </c>
      <c r="E39" s="26">
        <f t="shared" si="1"/>
        <v>-1.7191464877599856</v>
      </c>
      <c r="F39" s="26">
        <f t="shared" si="1"/>
        <v>-1.923142995854647</v>
      </c>
      <c r="G39" s="26">
        <f t="shared" si="1"/>
        <v>-2.1954746949184454</v>
      </c>
      <c r="H39" s="26">
        <f t="shared" si="1"/>
        <v>0.8046414470992147</v>
      </c>
      <c r="I39" s="26">
        <f t="shared" si="1"/>
        <v>-0.1944690170750647</v>
      </c>
      <c r="J39" s="26">
        <f t="shared" si="1"/>
        <v>-0.24035422048011412</v>
      </c>
      <c r="K39" s="26">
        <f t="shared" si="1"/>
        <v>0.37236935693066187</v>
      </c>
      <c r="L39" s="26">
        <f t="shared" si="1"/>
        <v>0.8430717293434782</v>
      </c>
      <c r="M39" s="26">
        <f t="shared" si="1"/>
        <v>0.7330071309361159</v>
      </c>
      <c r="N39" s="26">
        <f t="shared" si="1"/>
        <v>1.4482306684141548</v>
      </c>
      <c r="O39" s="26">
        <f t="shared" si="1"/>
        <v>0.820468566271515</v>
      </c>
      <c r="P39" s="26">
        <f t="shared" si="1"/>
        <v>1.6436267279953825</v>
      </c>
      <c r="Q39" s="26">
        <f t="shared" si="1"/>
        <v>1.8440072919967179</v>
      </c>
      <c r="R39" s="26">
        <f t="shared" si="1"/>
        <v>0.9426005654800065</v>
      </c>
    </row>
    <row r="40" spans="1:18" ht="12.75">
      <c r="A40" s="9">
        <v>2003</v>
      </c>
      <c r="B40" s="26">
        <f aca="true" t="shared" si="2" ref="B40:R40">B17/B16*100-100</f>
        <v>-0.5228973649919908</v>
      </c>
      <c r="C40" s="26">
        <f t="shared" si="2"/>
        <v>0.07603156337331995</v>
      </c>
      <c r="D40" s="26">
        <f t="shared" si="2"/>
        <v>-2.296743607345121</v>
      </c>
      <c r="E40" s="26">
        <f t="shared" si="2"/>
        <v>-2.0757577695266605</v>
      </c>
      <c r="F40" s="26">
        <f t="shared" si="2"/>
        <v>-2.13144142648477</v>
      </c>
      <c r="G40" s="26">
        <f t="shared" si="2"/>
        <v>-2.977114932823511</v>
      </c>
      <c r="H40" s="26">
        <f t="shared" si="2"/>
        <v>0.10589579884920397</v>
      </c>
      <c r="I40" s="26">
        <f t="shared" si="2"/>
        <v>-1.0546066049473666</v>
      </c>
      <c r="J40" s="26">
        <f t="shared" si="2"/>
        <v>-1.231939903604058</v>
      </c>
      <c r="K40" s="26">
        <f t="shared" si="2"/>
        <v>1.1226900097262842</v>
      </c>
      <c r="L40" s="26">
        <f t="shared" si="2"/>
        <v>1.991928516159902</v>
      </c>
      <c r="M40" s="26">
        <f t="shared" si="2"/>
        <v>-0.9705447664950242</v>
      </c>
      <c r="N40" s="26">
        <f t="shared" si="2"/>
        <v>2.512757573800144</v>
      </c>
      <c r="O40" s="26">
        <f t="shared" si="2"/>
        <v>2.9673503257126725</v>
      </c>
      <c r="P40" s="26">
        <f t="shared" si="2"/>
        <v>0.34563203670816733</v>
      </c>
      <c r="Q40" s="26">
        <f t="shared" si="2"/>
        <v>0.36013999808378117</v>
      </c>
      <c r="R40" s="26">
        <f t="shared" si="2"/>
        <v>0.29442307003688484</v>
      </c>
    </row>
    <row r="41" spans="1:18" ht="12.75">
      <c r="A41" s="9">
        <v>2004</v>
      </c>
      <c r="B41" s="26">
        <f aca="true" t="shared" si="3" ref="B41:R41">B18/B17*100-100</f>
        <v>0.5550395164462856</v>
      </c>
      <c r="C41" s="26">
        <f t="shared" si="3"/>
        <v>0.24948153015338903</v>
      </c>
      <c r="D41" s="26">
        <f t="shared" si="3"/>
        <v>-1.6348540520602057</v>
      </c>
      <c r="E41" s="26">
        <f t="shared" si="3"/>
        <v>-1.11037750223106</v>
      </c>
      <c r="F41" s="26">
        <f t="shared" si="3"/>
        <v>-1.1981816399167826</v>
      </c>
      <c r="G41" s="26">
        <f t="shared" si="3"/>
        <v>-3.264614108183167</v>
      </c>
      <c r="H41" s="26">
        <f t="shared" si="3"/>
        <v>1.352079672861592</v>
      </c>
      <c r="I41" s="26">
        <f t="shared" si="3"/>
        <v>1.106035816608312</v>
      </c>
      <c r="J41" s="26">
        <f t="shared" si="3"/>
        <v>1.0797916038869744</v>
      </c>
      <c r="K41" s="26">
        <f t="shared" si="3"/>
        <v>1.4207590205831337</v>
      </c>
      <c r="L41" s="26">
        <f t="shared" si="3"/>
        <v>3.5196485880929487</v>
      </c>
      <c r="M41" s="26">
        <f t="shared" si="3"/>
        <v>-0.5703530485370436</v>
      </c>
      <c r="N41" s="26">
        <f t="shared" si="3"/>
        <v>2.2085696282293696</v>
      </c>
      <c r="O41" s="26">
        <f t="shared" si="3"/>
        <v>5.016799870550571</v>
      </c>
      <c r="P41" s="26">
        <f t="shared" si="3"/>
        <v>0.6978989503942898</v>
      </c>
      <c r="Q41" s="26">
        <f t="shared" si="3"/>
        <v>0.44218565732576565</v>
      </c>
      <c r="R41" s="26">
        <f t="shared" si="3"/>
        <v>1.6010853740295659</v>
      </c>
    </row>
    <row r="42" spans="1:18" ht="12.75">
      <c r="A42" s="9">
        <v>2005</v>
      </c>
      <c r="B42" s="26">
        <f aca="true" t="shared" si="4" ref="B42:R42">B19/B18*100-100</f>
        <v>-0.3905449720873122</v>
      </c>
      <c r="C42" s="26">
        <f t="shared" si="4"/>
        <v>-2.3360131087101053</v>
      </c>
      <c r="D42" s="26">
        <f t="shared" si="4"/>
        <v>-2.266368308566271</v>
      </c>
      <c r="E42" s="26">
        <f t="shared" si="4"/>
        <v>-2.058745412578162</v>
      </c>
      <c r="F42" s="26">
        <f t="shared" si="4"/>
        <v>-2.2527872374609643</v>
      </c>
      <c r="G42" s="26">
        <f t="shared" si="4"/>
        <v>-2.925903827867188</v>
      </c>
      <c r="H42" s="26">
        <f t="shared" si="4"/>
        <v>0.33611310615819434</v>
      </c>
      <c r="I42" s="26">
        <f t="shared" si="4"/>
        <v>-0.4785579871066403</v>
      </c>
      <c r="J42" s="26">
        <f t="shared" si="4"/>
        <v>-0.5446703355871989</v>
      </c>
      <c r="K42" s="26">
        <f t="shared" si="4"/>
        <v>0.3116024494662213</v>
      </c>
      <c r="L42" s="26">
        <f t="shared" si="4"/>
        <v>2.4380811568439924</v>
      </c>
      <c r="M42" s="26">
        <f t="shared" si="4"/>
        <v>-0.4914051893917559</v>
      </c>
      <c r="N42" s="26">
        <f t="shared" si="4"/>
        <v>-1.0511389907832722</v>
      </c>
      <c r="O42" s="26">
        <f t="shared" si="4"/>
        <v>3.7058185520539837</v>
      </c>
      <c r="P42" s="26">
        <f t="shared" si="4"/>
        <v>0.1579447879958451</v>
      </c>
      <c r="Q42" s="26">
        <f t="shared" si="4"/>
        <v>-0.03432902412760086</v>
      </c>
      <c r="R42" s="26">
        <f t="shared" si="4"/>
        <v>0.829314956172027</v>
      </c>
    </row>
    <row r="43" spans="1:18" ht="12.75">
      <c r="A43" s="9">
        <v>2006</v>
      </c>
      <c r="B43" s="26">
        <f aca="true" t="shared" si="5" ref="B43:R43">B20/B19*100-100</f>
        <v>0.6758847951524842</v>
      </c>
      <c r="C43" s="26">
        <f t="shared" si="5"/>
        <v>-2.0416509374606875</v>
      </c>
      <c r="D43" s="26">
        <f t="shared" si="5"/>
        <v>-0.9854883134560879</v>
      </c>
      <c r="E43" s="26">
        <f t="shared" si="5"/>
        <v>-1.4410003400988387</v>
      </c>
      <c r="F43" s="26">
        <f t="shared" si="5"/>
        <v>-1.575844887488003</v>
      </c>
      <c r="G43" s="26">
        <f t="shared" si="5"/>
        <v>0.4744183813113665</v>
      </c>
      <c r="H43" s="26">
        <f t="shared" si="5"/>
        <v>1.3394454071180064</v>
      </c>
      <c r="I43" s="26">
        <f t="shared" si="5"/>
        <v>0.5588477037529174</v>
      </c>
      <c r="J43" s="26">
        <f t="shared" si="5"/>
        <v>0.4595500239348951</v>
      </c>
      <c r="K43" s="26">
        <f t="shared" si="5"/>
        <v>1.735501472137429</v>
      </c>
      <c r="L43" s="26">
        <f t="shared" si="5"/>
        <v>4.586572334980389</v>
      </c>
      <c r="M43" s="26">
        <f t="shared" si="5"/>
        <v>-0.7330617578110008</v>
      </c>
      <c r="N43" s="26">
        <f t="shared" si="5"/>
        <v>1.0311526479750626</v>
      </c>
      <c r="O43" s="26">
        <f t="shared" si="5"/>
        <v>6.532093841676385</v>
      </c>
      <c r="P43" s="26">
        <f t="shared" si="5"/>
        <v>0.6328658006854511</v>
      </c>
      <c r="Q43" s="26">
        <f t="shared" si="5"/>
        <v>0.5490055705944314</v>
      </c>
      <c r="R43" s="26">
        <f t="shared" si="5"/>
        <v>0.9231758177502343</v>
      </c>
    </row>
    <row r="44" spans="1:18" ht="12.75">
      <c r="A44" s="9">
        <v>2007</v>
      </c>
      <c r="B44" s="26">
        <f aca="true" t="shared" si="6" ref="B44:R44">B21/B20*100-100</f>
        <v>1.7513382509198863</v>
      </c>
      <c r="C44" s="26">
        <f t="shared" si="6"/>
        <v>0.09848314546603376</v>
      </c>
      <c r="D44" s="26">
        <f t="shared" si="6"/>
        <v>0.7976214365950938</v>
      </c>
      <c r="E44" s="26">
        <f t="shared" si="6"/>
        <v>0.17329573525275066</v>
      </c>
      <c r="F44" s="26">
        <f t="shared" si="6"/>
        <v>-0.05550307231608542</v>
      </c>
      <c r="G44" s="26">
        <f t="shared" si="6"/>
        <v>2.760426872105654</v>
      </c>
      <c r="H44" s="26">
        <f t="shared" si="6"/>
        <v>2.126231480282371</v>
      </c>
      <c r="I44" s="26">
        <f t="shared" si="6"/>
        <v>1.8140788658139684</v>
      </c>
      <c r="J44" s="26">
        <f t="shared" si="6"/>
        <v>1.7215558671767468</v>
      </c>
      <c r="K44" s="26">
        <f t="shared" si="6"/>
        <v>2.8967037051787656</v>
      </c>
      <c r="L44" s="26">
        <f t="shared" si="6"/>
        <v>5.027391495972552</v>
      </c>
      <c r="M44" s="26">
        <f t="shared" si="6"/>
        <v>-3.392340376109402</v>
      </c>
      <c r="N44" s="26">
        <f t="shared" si="6"/>
        <v>1.054546575807123</v>
      </c>
      <c r="O44" s="26">
        <f t="shared" si="6"/>
        <v>7.758674910646164</v>
      </c>
      <c r="P44" s="26">
        <f t="shared" si="6"/>
        <v>1.1291829055524403</v>
      </c>
      <c r="Q44" s="26">
        <f t="shared" si="6"/>
        <v>0.9841048050480197</v>
      </c>
      <c r="R44" s="26">
        <f t="shared" si="6"/>
        <v>1.6295568695011724</v>
      </c>
    </row>
    <row r="45" spans="1:18" ht="12.75">
      <c r="A45" s="9">
        <v>2008</v>
      </c>
      <c r="B45" s="26">
        <f aca="true" t="shared" si="7" ref="B45:R45">B22/B21*100-100</f>
        <v>1.3647385056871428</v>
      </c>
      <c r="C45" s="26">
        <f t="shared" si="7"/>
        <v>-0.5282913944112266</v>
      </c>
      <c r="D45" s="26">
        <f t="shared" si="7"/>
        <v>1.2657981633741144</v>
      </c>
      <c r="E45" s="26">
        <f t="shared" si="7"/>
        <v>1.8031033043742042</v>
      </c>
      <c r="F45" s="26">
        <f t="shared" si="7"/>
        <v>1.7929748803318262</v>
      </c>
      <c r="G45" s="26">
        <f t="shared" si="7"/>
        <v>-0.3808965719308617</v>
      </c>
      <c r="H45" s="26">
        <f t="shared" si="7"/>
        <v>1.463300042905118</v>
      </c>
      <c r="I45" s="26">
        <f t="shared" si="7"/>
        <v>1.085315087337463</v>
      </c>
      <c r="J45" s="26">
        <f t="shared" si="7"/>
        <v>1.1303990916654953</v>
      </c>
      <c r="K45" s="26">
        <f t="shared" si="7"/>
        <v>0.5638054935555914</v>
      </c>
      <c r="L45" s="26">
        <f t="shared" si="7"/>
        <v>3.5021893430451883</v>
      </c>
      <c r="M45" s="26">
        <f t="shared" si="7"/>
        <v>-3.1347679730704527</v>
      </c>
      <c r="N45" s="26">
        <f t="shared" si="7"/>
        <v>1.5012357733499897</v>
      </c>
      <c r="O45" s="26">
        <f t="shared" si="7"/>
        <v>5.349787972683885</v>
      </c>
      <c r="P45" s="26">
        <f t="shared" si="7"/>
        <v>0.8615866908180436</v>
      </c>
      <c r="Q45" s="26">
        <f t="shared" si="7"/>
        <v>1.1444982781299444</v>
      </c>
      <c r="R45" s="26">
        <f t="shared" si="7"/>
        <v>-0.10797749839544224</v>
      </c>
    </row>
    <row r="46" spans="1:18" ht="12.75">
      <c r="A46" s="9">
        <v>2009</v>
      </c>
      <c r="B46" s="26">
        <f aca="true" t="shared" si="8" ref="B46:R46">B23/B22*100-100</f>
        <v>0.8558386704139167</v>
      </c>
      <c r="C46" s="26">
        <f t="shared" si="8"/>
        <v>3.6628500779444266</v>
      </c>
      <c r="D46" s="26">
        <f t="shared" si="8"/>
        <v>-0.15422735484833083</v>
      </c>
      <c r="E46" s="26">
        <f t="shared" si="8"/>
        <v>-1.101128854584502</v>
      </c>
      <c r="F46" s="26">
        <f t="shared" si="8"/>
        <v>-1.6872041880772457</v>
      </c>
      <c r="G46" s="26">
        <f t="shared" si="8"/>
        <v>2.811391223155951</v>
      </c>
      <c r="H46" s="26">
        <f t="shared" si="8"/>
        <v>1.089158918472549</v>
      </c>
      <c r="I46" s="26">
        <f t="shared" si="8"/>
        <v>0.746242130588314</v>
      </c>
      <c r="J46" s="26">
        <f t="shared" si="8"/>
        <v>0.8621174539908054</v>
      </c>
      <c r="K46" s="26">
        <f t="shared" si="8"/>
        <v>-0.6016986118594758</v>
      </c>
      <c r="L46" s="26">
        <f t="shared" si="8"/>
        <v>-0.386911423151588</v>
      </c>
      <c r="M46" s="26">
        <f t="shared" si="8"/>
        <v>0.01344544768168987</v>
      </c>
      <c r="N46" s="26">
        <f t="shared" si="8"/>
        <v>-0.8146700736509871</v>
      </c>
      <c r="O46" s="26">
        <f t="shared" si="8"/>
        <v>-0.44588012545347055</v>
      </c>
      <c r="P46" s="26">
        <f t="shared" si="8"/>
        <v>2.054946829603608</v>
      </c>
      <c r="Q46" s="26">
        <f t="shared" si="8"/>
        <v>2.391509634330035</v>
      </c>
      <c r="R46" s="26">
        <f t="shared" si="8"/>
        <v>0.8870528830163664</v>
      </c>
    </row>
    <row r="47" spans="1:18" ht="12.75">
      <c r="A47" s="9">
        <v>2010</v>
      </c>
      <c r="B47" s="26">
        <f aca="true" t="shared" si="9" ref="B47:R47">B24/B23*100-100</f>
        <v>0.5019992654717669</v>
      </c>
      <c r="C47" s="26">
        <f t="shared" si="9"/>
        <v>2.9536827694924455</v>
      </c>
      <c r="D47" s="26">
        <f t="shared" si="9"/>
        <v>-0.6973017748265278</v>
      </c>
      <c r="E47" s="26">
        <f t="shared" si="9"/>
        <v>-1.5069257087735792</v>
      </c>
      <c r="F47" s="26">
        <f t="shared" si="9"/>
        <v>-1.6552654366761033</v>
      </c>
      <c r="G47" s="26">
        <f t="shared" si="9"/>
        <v>1.741878649726175</v>
      </c>
      <c r="H47" s="26">
        <f t="shared" si="9"/>
        <v>0.8022967152114546</v>
      </c>
      <c r="I47" s="26">
        <f t="shared" si="9"/>
        <v>0.06048295640690071</v>
      </c>
      <c r="J47" s="26">
        <f t="shared" si="9"/>
        <v>0.4064347244182329</v>
      </c>
      <c r="K47" s="26">
        <f t="shared" si="9"/>
        <v>-4.023129444867507</v>
      </c>
      <c r="L47" s="26">
        <f t="shared" si="9"/>
        <v>2.6739622488613577</v>
      </c>
      <c r="M47" s="26">
        <f t="shared" si="9"/>
        <v>0.20475698035160406</v>
      </c>
      <c r="N47" s="26">
        <f t="shared" si="9"/>
        <v>0.9425956234466923</v>
      </c>
      <c r="O47" s="26">
        <f t="shared" si="9"/>
        <v>3.389928934894499</v>
      </c>
      <c r="P47" s="26">
        <f t="shared" si="9"/>
        <v>0.5700030902783908</v>
      </c>
      <c r="Q47" s="26">
        <f t="shared" si="9"/>
        <v>1.7135775678665652</v>
      </c>
      <c r="R47" s="26">
        <f t="shared" si="9"/>
        <v>-3.4574478048634205</v>
      </c>
    </row>
    <row r="48" spans="1:18" ht="12.75">
      <c r="A48" s="9">
        <v>2011</v>
      </c>
      <c r="B48" s="26">
        <f aca="true" t="shared" si="10" ref="B48:R48">B25/B24*100-100</f>
        <v>1.6631192990166426</v>
      </c>
      <c r="C48" s="26">
        <f t="shared" si="10"/>
        <v>5.312783318223026</v>
      </c>
      <c r="D48" s="26">
        <f t="shared" si="10"/>
        <v>1.7528745455995818</v>
      </c>
      <c r="E48" s="26">
        <f t="shared" si="10"/>
        <v>1.3142108613682097</v>
      </c>
      <c r="F48" s="26">
        <f t="shared" si="10"/>
        <v>1.2328828686372901</v>
      </c>
      <c r="G48" s="26">
        <f t="shared" si="10"/>
        <v>3.0322505779753612</v>
      </c>
      <c r="H48" s="26">
        <f t="shared" si="10"/>
        <v>1.5035444981588313</v>
      </c>
      <c r="I48" s="26">
        <f t="shared" si="10"/>
        <v>1.2399570830583997</v>
      </c>
      <c r="J48" s="26">
        <f t="shared" si="10"/>
        <v>1.4319551758498363</v>
      </c>
      <c r="K48" s="26">
        <f t="shared" si="10"/>
        <v>-1.1309844002151692</v>
      </c>
      <c r="L48" s="26">
        <f t="shared" si="10"/>
        <v>4.082002382079878</v>
      </c>
      <c r="M48" s="26">
        <f t="shared" si="10"/>
        <v>-0.37668476129537964</v>
      </c>
      <c r="N48" s="26">
        <f t="shared" si="10"/>
        <v>-0.24320672571687396</v>
      </c>
      <c r="O48" s="26">
        <f t="shared" si="10"/>
        <v>5.430231714537797</v>
      </c>
      <c r="P48" s="26">
        <f t="shared" si="10"/>
        <v>0.5348915182664626</v>
      </c>
      <c r="Q48" s="26">
        <f t="shared" si="10"/>
        <v>0.22568759941809446</v>
      </c>
      <c r="R48" s="26">
        <f t="shared" si="10"/>
        <v>1.6821755360843014</v>
      </c>
    </row>
    <row r="49" spans="1:18" ht="12.75">
      <c r="A49" s="9">
        <v>2012</v>
      </c>
      <c r="B49" s="26">
        <f aca="true" t="shared" si="11" ref="B49:R49">B26/B25*100-100</f>
        <v>1.4586580755905345</v>
      </c>
      <c r="C49" s="26">
        <f t="shared" si="11"/>
        <v>2.2220309152127413</v>
      </c>
      <c r="D49" s="26">
        <f t="shared" si="11"/>
        <v>2.191817334742936</v>
      </c>
      <c r="E49" s="26">
        <f t="shared" si="11"/>
        <v>2.4768147902002795</v>
      </c>
      <c r="F49" s="26">
        <f t="shared" si="11"/>
        <v>2.4835825410970784</v>
      </c>
      <c r="G49" s="26">
        <f t="shared" si="11"/>
        <v>1.3744736887703084</v>
      </c>
      <c r="H49" s="26">
        <f t="shared" si="11"/>
        <v>1.196873351487767</v>
      </c>
      <c r="I49" s="26">
        <f t="shared" si="11"/>
        <v>0.9792790094365529</v>
      </c>
      <c r="J49" s="26">
        <f t="shared" si="11"/>
        <v>0.9567276928164574</v>
      </c>
      <c r="K49" s="26">
        <f t="shared" si="11"/>
        <v>1.264979121043524</v>
      </c>
      <c r="L49" s="26">
        <f t="shared" si="11"/>
        <v>3.033332012070588</v>
      </c>
      <c r="M49" s="26">
        <f t="shared" si="11"/>
        <v>0.6629857147296718</v>
      </c>
      <c r="N49" s="26">
        <f t="shared" si="11"/>
        <v>0.7073200096316015</v>
      </c>
      <c r="O49" s="26">
        <f t="shared" si="11"/>
        <v>3.712796562011647</v>
      </c>
      <c r="P49" s="26">
        <f t="shared" si="11"/>
        <v>0.5028745050738053</v>
      </c>
      <c r="Q49" s="26">
        <f t="shared" si="11"/>
        <v>0.751189287387561</v>
      </c>
      <c r="R49" s="26">
        <f t="shared" si="11"/>
        <v>-0.40528627636552983</v>
      </c>
    </row>
    <row r="50" spans="1:18" ht="12.75">
      <c r="A50" s="9">
        <v>2013</v>
      </c>
      <c r="B50" s="26">
        <f aca="true" t="shared" si="12" ref="B50:R50">B27/B26*100-100</f>
        <v>0.917302083794965</v>
      </c>
      <c r="C50" s="26">
        <f t="shared" si="12"/>
        <v>-0.05520881095192465</v>
      </c>
      <c r="D50" s="26">
        <f t="shared" si="12"/>
        <v>1.266982508167274</v>
      </c>
      <c r="E50" s="26">
        <f t="shared" si="12"/>
        <v>1.1458336404022162</v>
      </c>
      <c r="F50" s="26">
        <f t="shared" si="12"/>
        <v>0.9841183765736901</v>
      </c>
      <c r="G50" s="26">
        <f t="shared" si="12"/>
        <v>1.61820318342059</v>
      </c>
      <c r="H50" s="26">
        <f t="shared" si="12"/>
        <v>0.8415227292499594</v>
      </c>
      <c r="I50" s="26">
        <f t="shared" si="12"/>
        <v>0.32184823269251694</v>
      </c>
      <c r="J50" s="26">
        <f t="shared" si="12"/>
        <v>0.13708172261421225</v>
      </c>
      <c r="K50" s="26">
        <f t="shared" si="12"/>
        <v>2.6555091404854494</v>
      </c>
      <c r="L50" s="26">
        <f t="shared" si="12"/>
        <v>0.7868141720219342</v>
      </c>
      <c r="M50" s="26">
        <f t="shared" si="12"/>
        <v>0.1430438496289952</v>
      </c>
      <c r="N50" s="26">
        <f t="shared" si="12"/>
        <v>0.6844197375892804</v>
      </c>
      <c r="O50" s="26">
        <f t="shared" si="12"/>
        <v>0.9280384913381567</v>
      </c>
      <c r="P50" s="26">
        <f t="shared" si="12"/>
        <v>1.2981432849498873</v>
      </c>
      <c r="Q50" s="26">
        <f t="shared" si="12"/>
        <v>1.3884372158343439</v>
      </c>
      <c r="R50" s="26">
        <f t="shared" si="12"/>
        <v>0.9640770188715351</v>
      </c>
    </row>
    <row r="51" spans="1:18" ht="12.75">
      <c r="A51" s="9">
        <v>2014</v>
      </c>
      <c r="B51" s="26">
        <f aca="true" t="shared" si="13" ref="B51:R51">B28/B27*100-100</f>
        <v>0.8306875168051988</v>
      </c>
      <c r="C51" s="26">
        <f t="shared" si="13"/>
        <v>0.7124934461837995</v>
      </c>
      <c r="D51" s="26">
        <f t="shared" si="13"/>
        <v>1.2073018167966012</v>
      </c>
      <c r="E51" s="26">
        <f t="shared" si="13"/>
        <v>0.8632649016659002</v>
      </c>
      <c r="F51" s="26">
        <f t="shared" si="13"/>
        <v>0.966425338360068</v>
      </c>
      <c r="G51" s="26">
        <f t="shared" si="13"/>
        <v>2.200057188030897</v>
      </c>
      <c r="H51" s="26">
        <f t="shared" si="13"/>
        <v>0.7135444918339999</v>
      </c>
      <c r="I51" s="26">
        <f t="shared" si="13"/>
        <v>0.4052925748750056</v>
      </c>
      <c r="J51" s="26">
        <f t="shared" si="13"/>
        <v>0.41737290835637</v>
      </c>
      <c r="K51" s="26">
        <f t="shared" si="13"/>
        <v>0.25645722659828607</v>
      </c>
      <c r="L51" s="26">
        <f t="shared" si="13"/>
        <v>0.5785335187649991</v>
      </c>
      <c r="M51" s="26">
        <f t="shared" si="13"/>
        <v>-0.9361640907596183</v>
      </c>
      <c r="N51" s="26">
        <f t="shared" si="13"/>
        <v>1.3773450486820167</v>
      </c>
      <c r="O51" s="26">
        <f t="shared" si="13"/>
        <v>0.8340437443538349</v>
      </c>
      <c r="P51" s="26">
        <f t="shared" si="13"/>
        <v>1.031596620529072</v>
      </c>
      <c r="Q51" s="26">
        <f t="shared" si="13"/>
        <v>1.753303532757485</v>
      </c>
      <c r="R51" s="26">
        <f t="shared" si="13"/>
        <v>-1.6497717189581351</v>
      </c>
    </row>
    <row r="52" spans="1:18" ht="12.75">
      <c r="A52" s="9">
        <v>2015</v>
      </c>
      <c r="B52" s="26">
        <f aca="true" t="shared" si="14" ref="B52:R52">B29/B28*100-100</f>
        <v>0.8404756829008164</v>
      </c>
      <c r="C52" s="26">
        <f t="shared" si="14"/>
        <v>-2.1799960955293756</v>
      </c>
      <c r="D52" s="26">
        <f t="shared" si="14"/>
        <v>0.35468349016252887</v>
      </c>
      <c r="E52" s="26">
        <f t="shared" si="14"/>
        <v>0.5277711960887501</v>
      </c>
      <c r="F52" s="26">
        <f t="shared" si="14"/>
        <v>0.9593778913512949</v>
      </c>
      <c r="G52" s="26">
        <f t="shared" si="14"/>
        <v>-0.1382465726370583</v>
      </c>
      <c r="H52" s="26">
        <f t="shared" si="14"/>
        <v>1.1107142113988147</v>
      </c>
      <c r="I52" s="26">
        <f t="shared" si="14"/>
        <v>0.20897005936471658</v>
      </c>
      <c r="J52" s="26">
        <f t="shared" si="14"/>
        <v>0.3009939357019391</v>
      </c>
      <c r="K52" s="26">
        <f t="shared" si="14"/>
        <v>-0.9266268173631573</v>
      </c>
      <c r="L52" s="26">
        <f t="shared" si="14"/>
        <v>1.1674069869514625</v>
      </c>
      <c r="M52" s="26">
        <f t="shared" si="14"/>
        <v>-1.5425151191377608</v>
      </c>
      <c r="N52" s="26">
        <f t="shared" si="14"/>
        <v>0.6031857577887081</v>
      </c>
      <c r="O52" s="26">
        <f t="shared" si="14"/>
        <v>1.7573413587218312</v>
      </c>
      <c r="P52" s="26">
        <f t="shared" si="14"/>
        <v>1.8176314070391868</v>
      </c>
      <c r="Q52" s="26">
        <f t="shared" si="14"/>
        <v>2.081484485742635</v>
      </c>
      <c r="R52" s="26">
        <f t="shared" si="14"/>
        <v>0.8034143179081781</v>
      </c>
    </row>
    <row r="53" spans="1:18" ht="12.75">
      <c r="A53" s="9">
        <v>2016</v>
      </c>
      <c r="B53" s="26">
        <f aca="true" t="shared" si="15" ref="B53:R53">B30/B29*100-100</f>
        <v>1.3180347279823081</v>
      </c>
      <c r="C53" s="26">
        <f t="shared" si="15"/>
        <v>-5.400859119592496</v>
      </c>
      <c r="D53" s="26">
        <f t="shared" si="15"/>
        <v>0.8788333082938209</v>
      </c>
      <c r="E53" s="26">
        <f t="shared" si="15"/>
        <v>1.174460232621314</v>
      </c>
      <c r="F53" s="26">
        <f t="shared" si="15"/>
        <v>1.3466061317336084</v>
      </c>
      <c r="G53" s="26">
        <f t="shared" si="15"/>
        <v>0.03131334772648131</v>
      </c>
      <c r="H53" s="26">
        <f t="shared" si="15"/>
        <v>1.7019112072871536</v>
      </c>
      <c r="I53" s="26">
        <f t="shared" si="15"/>
        <v>1.1162832473552697</v>
      </c>
      <c r="J53" s="26">
        <f t="shared" si="15"/>
        <v>1.327737826609578</v>
      </c>
      <c r="K53" s="26">
        <f t="shared" si="15"/>
        <v>-1.5254505216566514</v>
      </c>
      <c r="L53" s="26">
        <f t="shared" si="15"/>
        <v>1.32209244861113</v>
      </c>
      <c r="M53" s="26">
        <f t="shared" si="15"/>
        <v>-1.0451566681416864</v>
      </c>
      <c r="N53" s="26">
        <f t="shared" si="15"/>
        <v>1.3359334070667757</v>
      </c>
      <c r="O53" s="26">
        <f t="shared" si="15"/>
        <v>1.7854817741972226</v>
      </c>
      <c r="P53" s="26">
        <f t="shared" si="15"/>
        <v>2.3534594186887148</v>
      </c>
      <c r="Q53" s="26">
        <f t="shared" si="15"/>
        <v>2.8473226139548586</v>
      </c>
      <c r="R53" s="26">
        <f t="shared" si="15"/>
        <v>0.43104438302465553</v>
      </c>
    </row>
    <row r="54" spans="1:18" ht="12.75">
      <c r="A54" s="9">
        <v>2017</v>
      </c>
      <c r="B54" s="26">
        <f aca="true" t="shared" si="16" ref="B54:R54">B31/B30*100-100</f>
        <v>1.1371806236806492</v>
      </c>
      <c r="C54" s="26">
        <f t="shared" si="16"/>
        <v>-0.18283923207522434</v>
      </c>
      <c r="D54" s="26">
        <f t="shared" si="16"/>
        <v>1.4168246608186763</v>
      </c>
      <c r="E54" s="26">
        <f t="shared" si="16"/>
        <v>1.2852619601949442</v>
      </c>
      <c r="F54" s="26">
        <f t="shared" si="16"/>
        <v>1.2791944058697169</v>
      </c>
      <c r="G54" s="26">
        <f t="shared" si="16"/>
        <v>1.7983063134308708</v>
      </c>
      <c r="H54" s="26">
        <f t="shared" si="16"/>
        <v>1.092203786306456</v>
      </c>
      <c r="I54" s="26">
        <f t="shared" si="16"/>
        <v>0.3640924337131537</v>
      </c>
      <c r="J54" s="26">
        <f t="shared" si="16"/>
        <v>0.34215356951085596</v>
      </c>
      <c r="K54" s="26">
        <f t="shared" si="16"/>
        <v>0.6461192712095425</v>
      </c>
      <c r="L54" s="26">
        <f t="shared" si="16"/>
        <v>0.805827196265426</v>
      </c>
      <c r="M54" s="26">
        <f t="shared" si="16"/>
        <v>-2.013372798705305</v>
      </c>
      <c r="N54" s="26">
        <f t="shared" si="16"/>
        <v>1.803716575236237</v>
      </c>
      <c r="O54" s="26">
        <f t="shared" si="16"/>
        <v>1.2729295858156462</v>
      </c>
      <c r="P54" s="26">
        <f t="shared" si="16"/>
        <v>1.8046791091269796</v>
      </c>
      <c r="Q54" s="26">
        <f t="shared" si="16"/>
        <v>1.8374397472564112</v>
      </c>
      <c r="R54" s="26">
        <f t="shared" si="16"/>
        <v>1.6740867231811052</v>
      </c>
    </row>
    <row r="55" spans="1:18" ht="12.75">
      <c r="A55" s="9">
        <v>2018</v>
      </c>
      <c r="B55" s="26">
        <f aca="true" t="shared" si="17" ref="B55:R55">B32/B31*100-100</f>
        <v>1.2953321260459347</v>
      </c>
      <c r="C55" s="26">
        <f t="shared" si="17"/>
        <v>1.8136253384192713</v>
      </c>
      <c r="D55" s="26">
        <f t="shared" si="17"/>
        <v>1.9848382437024839</v>
      </c>
      <c r="E55" s="26">
        <f t="shared" si="17"/>
        <v>2.0777556032082884</v>
      </c>
      <c r="F55" s="26">
        <f t="shared" si="17"/>
        <v>2.022105437378812</v>
      </c>
      <c r="G55" s="26">
        <f t="shared" si="17"/>
        <v>1.7167711915840584</v>
      </c>
      <c r="H55" s="26">
        <f t="shared" si="17"/>
        <v>1.0572842420544504</v>
      </c>
      <c r="I55" s="26">
        <f t="shared" si="17"/>
        <v>0.8127007581551311</v>
      </c>
      <c r="J55" s="26">
        <f t="shared" si="17"/>
        <v>0.7171302345840331</v>
      </c>
      <c r="K55" s="26">
        <f t="shared" si="17"/>
        <v>2.037561306272167</v>
      </c>
      <c r="L55" s="26">
        <f t="shared" si="17"/>
        <v>0.6545507967507262</v>
      </c>
      <c r="M55" s="26">
        <f t="shared" si="17"/>
        <v>-2.6241157870717586</v>
      </c>
      <c r="N55" s="26">
        <f t="shared" si="17"/>
        <v>1.6758358019466755</v>
      </c>
      <c r="O55" s="26">
        <f t="shared" si="17"/>
        <v>1.1869555192429289</v>
      </c>
      <c r="P55" s="26">
        <f t="shared" si="17"/>
        <v>1.4375680958248438</v>
      </c>
      <c r="Q55" s="26">
        <f t="shared" si="17"/>
        <v>1.683819725281893</v>
      </c>
      <c r="R55" s="26">
        <f t="shared" si="17"/>
        <v>0.45436823321236375</v>
      </c>
    </row>
    <row r="56" spans="1:18" ht="12.75">
      <c r="A56" s="9">
        <v>2019</v>
      </c>
      <c r="B56" s="26">
        <f aca="true" t="shared" si="18" ref="B56:P56">B33/B32*100-100</f>
        <v>0.8561943419535822</v>
      </c>
      <c r="C56" s="26">
        <f t="shared" si="18"/>
        <v>-0.6484712488014139</v>
      </c>
      <c r="D56" s="26">
        <f t="shared" si="18"/>
        <v>0.8639379435213357</v>
      </c>
      <c r="E56" s="26">
        <f t="shared" si="18"/>
        <v>0.7828600634201877</v>
      </c>
      <c r="F56" s="26">
        <f t="shared" si="18"/>
        <v>0.6734753411282668</v>
      </c>
      <c r="G56" s="26">
        <f t="shared" si="18"/>
        <v>1.098678165263152</v>
      </c>
      <c r="H56" s="26">
        <f t="shared" si="18"/>
        <v>0.9039401053023255</v>
      </c>
      <c r="I56" s="26">
        <f t="shared" si="18"/>
        <v>0.7927896979326192</v>
      </c>
      <c r="J56" s="28" t="s">
        <v>24</v>
      </c>
      <c r="K56" s="28" t="s">
        <v>24</v>
      </c>
      <c r="L56" s="26">
        <f t="shared" si="18"/>
        <v>-0.5484428791268101</v>
      </c>
      <c r="M56" s="28" t="s">
        <v>24</v>
      </c>
      <c r="N56" s="28" t="s">
        <v>24</v>
      </c>
      <c r="O56" s="28" t="s">
        <v>24</v>
      </c>
      <c r="P56" s="26">
        <f t="shared" si="18"/>
        <v>1.6678411853361013</v>
      </c>
      <c r="Q56" s="28" t="s">
        <v>24</v>
      </c>
      <c r="R56" s="28" t="s">
        <v>24</v>
      </c>
    </row>
    <row r="57" spans="1:18" ht="12.75">
      <c r="A57" s="9"/>
      <c r="B57" s="26"/>
      <c r="C57" s="26"/>
      <c r="D57" s="26"/>
      <c r="E57" s="26"/>
      <c r="F57" s="26"/>
      <c r="G57" s="26"/>
      <c r="H57" s="26"/>
      <c r="I57" s="26"/>
      <c r="L57" s="26"/>
      <c r="M57" s="26"/>
      <c r="N57" s="26"/>
      <c r="O57" s="26"/>
      <c r="P57" s="26"/>
      <c r="Q57" s="26"/>
      <c r="R57" s="26"/>
    </row>
    <row r="58" spans="1:15" ht="12.75">
      <c r="A58" s="22" t="s">
        <v>2</v>
      </c>
      <c r="B58" s="22"/>
      <c r="C58" s="22"/>
      <c r="D58" s="22"/>
      <c r="E58" s="22"/>
      <c r="F58" s="22"/>
      <c r="G58" s="22"/>
      <c r="M58" s="1"/>
      <c r="N58" s="1"/>
      <c r="O58" s="1"/>
    </row>
    <row r="59" spans="1:15" ht="12.75">
      <c r="A59" s="22" t="s">
        <v>25</v>
      </c>
      <c r="B59" s="22"/>
      <c r="C59" s="22"/>
      <c r="D59" s="22"/>
      <c r="E59" s="22"/>
      <c r="F59" s="22"/>
      <c r="G59" s="22"/>
      <c r="M59" s="1"/>
      <c r="N59" s="1"/>
      <c r="O59" s="1"/>
    </row>
    <row r="60" spans="1:15" ht="13.5" customHeight="1">
      <c r="A60" s="22" t="s">
        <v>3</v>
      </c>
      <c r="B60" s="22"/>
      <c r="C60" s="22"/>
      <c r="D60" s="22"/>
      <c r="E60" s="22"/>
      <c r="F60" s="22"/>
      <c r="G60" s="22"/>
      <c r="H60" s="2"/>
      <c r="I60" s="2"/>
      <c r="J60" s="2"/>
      <c r="K60" s="2"/>
      <c r="L60" s="2"/>
      <c r="M60" s="1"/>
      <c r="N60" s="1"/>
      <c r="O60" s="1"/>
    </row>
    <row r="61" spans="1:15" ht="12.75" customHeight="1">
      <c r="A61" s="21" t="s">
        <v>26</v>
      </c>
      <c r="B61" s="22"/>
      <c r="C61" s="22"/>
      <c r="D61" s="22"/>
      <c r="E61" s="22"/>
      <c r="F61" s="20"/>
      <c r="G61" s="20"/>
      <c r="H61" s="20"/>
      <c r="I61" s="20"/>
      <c r="J61" s="20"/>
      <c r="K61" s="23"/>
      <c r="L61" s="20"/>
      <c r="M61" s="1"/>
      <c r="N61" s="1"/>
      <c r="O61" s="1"/>
    </row>
    <row r="64" ht="15">
      <c r="N64" s="25"/>
    </row>
    <row r="65" ht="12.75">
      <c r="A65" s="3"/>
    </row>
  </sheetData>
  <mergeCells count="25">
    <mergeCell ref="A8:A11"/>
    <mergeCell ref="E8:G8"/>
    <mergeCell ref="J8:K8"/>
    <mergeCell ref="M8:O8"/>
    <mergeCell ref="Q8:R8"/>
    <mergeCell ref="B9:B11"/>
    <mergeCell ref="C9:C11"/>
    <mergeCell ref="D9:D11"/>
    <mergeCell ref="H9:H11"/>
    <mergeCell ref="I9:I11"/>
    <mergeCell ref="Q10:Q11"/>
    <mergeCell ref="R10:R11"/>
    <mergeCell ref="B12:R12"/>
    <mergeCell ref="C36:Q36"/>
    <mergeCell ref="C35:Q35"/>
    <mergeCell ref="L9:L11"/>
    <mergeCell ref="P9:P11"/>
    <mergeCell ref="E10:E11"/>
    <mergeCell ref="F10:F11"/>
    <mergeCell ref="G10:G11"/>
    <mergeCell ref="J10:J11"/>
    <mergeCell ref="K10:K11"/>
    <mergeCell ref="M10:M11"/>
    <mergeCell ref="N10:N11"/>
    <mergeCell ref="O10:O1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BCED8DE7C4D2224E9EDA6A9E329D831B" ma:contentTypeVersion="8" ma:contentTypeDescription="Ein neues Dokument erstellen." ma:contentTypeScope="" ma:versionID="492c6fe03e2d6994dac668b792ec01f8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2020-01-27T23:00:00+00:00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A8B10D8D-6EE3-4C3C-811E-755D9D682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31AB75-F4F0-410F-B220-7FBC56CF139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008896-6183-4F33-8840-E493251E6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5C7259-149E-497B-AC2C-A87B2CD8F6D9}">
  <ds:schemaRefs>
    <ds:schemaRef ds:uri="http://schemas.microsoft.com/office/2006/metadata/properties"/>
    <ds:schemaRef ds:uri="http://schemas.microsoft.com/office/infopath/2007/PartnerControls"/>
    <ds:schemaRef ds:uri="b2d03485-902c-49e9-b6ad-d346559bdd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Silke.Dai</dc:creator>
  <cp:keywords/>
  <dc:description/>
  <cp:lastModifiedBy>Koch, Lukas (LSN)</cp:lastModifiedBy>
  <cp:lastPrinted>2017-01-24T12:43:19Z</cp:lastPrinted>
  <dcterms:created xsi:type="dcterms:W3CDTF">2013-06-14T09:22:51Z</dcterms:created>
  <dcterms:modified xsi:type="dcterms:W3CDTF">2020-01-30T15:04:28Z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0x010100031CBA2E7F294CB0A3C5A892717800D900BCED8DE7C4D2224E9EDA6A9E329D831B</vt:lpwstr>
  </property>
</Properties>
</file>