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gelsangBirgitLSN\AppData\Local\Microsoft\Windows\INetCache\Content.Outlook\8FWN0VJ6\"/>
    </mc:Choice>
  </mc:AlternateContent>
  <bookViews>
    <workbookView xWindow="0" yWindow="0" windowWidth="23040" windowHeight="7635"/>
  </bookViews>
  <sheets>
    <sheet name="Titel" sheetId="43" r:id="rId1"/>
    <sheet name="Impressum" sheetId="44" r:id="rId2"/>
    <sheet name="ZusInd2019_1" sheetId="41" r:id="rId3"/>
    <sheet name="ZusInd2019_2" sheetId="42" r:id="rId4"/>
    <sheet name="AktEntwicklung_2019" sheetId="1" r:id="rId5"/>
    <sheet name="Tab1,1a" sheetId="3" r:id="rId6"/>
    <sheet name="Tab2,3" sheetId="4" r:id="rId7"/>
    <sheet name="Tab4" sheetId="5" r:id="rId8"/>
    <sheet name="Tab5,6 " sheetId="6" r:id="rId9"/>
    <sheet name="Tab7,8" sheetId="7" r:id="rId10"/>
    <sheet name="Tab9,10" sheetId="8" r:id="rId11"/>
    <sheet name="Tab11" sheetId="9" r:id="rId12"/>
    <sheet name="Tab12,13" sheetId="10" r:id="rId13"/>
    <sheet name="Tab14,15" sheetId="11" r:id="rId14"/>
    <sheet name="Tab16,17" sheetId="12" r:id="rId15"/>
    <sheet name="Tab18,19" sheetId="13" r:id="rId16"/>
    <sheet name="Tab20,21" sheetId="14" r:id="rId17"/>
    <sheet name="Tab22,23" sheetId="15" r:id="rId18"/>
    <sheet name="Tab24,25" sheetId="16" r:id="rId19"/>
    <sheet name="Tab26,27" sheetId="17" r:id="rId20"/>
    <sheet name="Tab28,29" sheetId="18" r:id="rId21"/>
    <sheet name="Tab30,31" sheetId="19" r:id="rId22"/>
    <sheet name="Tab32,33" sheetId="20" r:id="rId23"/>
    <sheet name="Tab34" sheetId="21" r:id="rId24"/>
    <sheet name="Tab35,36" sheetId="22" r:id="rId25"/>
    <sheet name="Tab37,38" sheetId="23" r:id="rId26"/>
    <sheet name="Tab39,40" sheetId="24" r:id="rId27"/>
    <sheet name="Tab41,42" sheetId="25" r:id="rId28"/>
    <sheet name="Tab43,44" sheetId="26" r:id="rId29"/>
    <sheet name="Tab45" sheetId="27" r:id="rId30"/>
    <sheet name="Tab46,47" sheetId="28" r:id="rId31"/>
    <sheet name="Tab48,49" sheetId="29" r:id="rId32"/>
    <sheet name="Tab50,51" sheetId="30" r:id="rId33"/>
    <sheet name="Tab52,53" sheetId="31" r:id="rId34"/>
    <sheet name="Tab54,55" sheetId="32" r:id="rId35"/>
    <sheet name="Tab56,57" sheetId="33" r:id="rId36"/>
    <sheet name="Tab58,59" sheetId="34" r:id="rId37"/>
    <sheet name="Tab60,61" sheetId="35" r:id="rId38"/>
    <sheet name="Tab62,63" sheetId="36" r:id="rId39"/>
    <sheet name="Tab64,65" sheetId="37" r:id="rId40"/>
    <sheet name="Tab66,67" sheetId="38" r:id="rId41"/>
    <sheet name="Tab68,69" sheetId="39" r:id="rId42"/>
    <sheet name="Tab70" sheetId="40" r:id="rId4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0" l="1"/>
  <c r="H32" i="30"/>
  <c r="G32" i="30"/>
  <c r="I32" i="30" s="1"/>
  <c r="F32" i="30"/>
  <c r="E32" i="30"/>
  <c r="K32" i="30" s="1"/>
  <c r="D32" i="30"/>
  <c r="C32" i="30"/>
  <c r="G31" i="30"/>
  <c r="F31" i="30"/>
  <c r="H31" i="30" s="1"/>
  <c r="E31" i="30"/>
  <c r="K31" i="30" s="1"/>
  <c r="D31" i="30"/>
  <c r="C31" i="30"/>
  <c r="K29" i="30"/>
  <c r="J29" i="30"/>
  <c r="I29" i="30"/>
  <c r="H29" i="30"/>
  <c r="K27" i="30"/>
  <c r="J27" i="30"/>
  <c r="I27" i="30"/>
  <c r="H27" i="30"/>
  <c r="K26" i="30"/>
  <c r="J26" i="30"/>
  <c r="I26" i="30"/>
  <c r="H26" i="30"/>
  <c r="K25" i="30"/>
  <c r="J25" i="30"/>
  <c r="I25" i="30"/>
  <c r="H25" i="30"/>
  <c r="K24" i="30"/>
  <c r="J24" i="30"/>
  <c r="I24" i="30"/>
  <c r="H24" i="30"/>
  <c r="K23" i="30"/>
  <c r="J23" i="30"/>
  <c r="I23" i="30"/>
  <c r="H23" i="30"/>
  <c r="K22" i="30"/>
  <c r="J22" i="30"/>
  <c r="I22" i="30"/>
  <c r="H22" i="30"/>
  <c r="K21" i="30"/>
  <c r="J21" i="30"/>
  <c r="I21" i="30"/>
  <c r="H21" i="30"/>
  <c r="K19" i="30"/>
  <c r="J19" i="30"/>
  <c r="I19" i="30"/>
  <c r="H19" i="30"/>
  <c r="K17" i="30"/>
  <c r="J17" i="30"/>
  <c r="I17" i="30"/>
  <c r="H17" i="30"/>
  <c r="K16" i="30"/>
  <c r="J16" i="30"/>
  <c r="I16" i="30"/>
  <c r="H16" i="30"/>
  <c r="K15" i="30"/>
  <c r="J15" i="30"/>
  <c r="I15" i="30"/>
  <c r="H15" i="30"/>
  <c r="K14" i="30"/>
  <c r="J14" i="30"/>
  <c r="I14" i="30"/>
  <c r="H14" i="30"/>
  <c r="K13" i="30"/>
  <c r="J13" i="30"/>
  <c r="I13" i="30"/>
  <c r="H13" i="30"/>
  <c r="K12" i="30"/>
  <c r="J12" i="30"/>
  <c r="I12" i="30"/>
  <c r="H12" i="30"/>
  <c r="K11" i="30"/>
  <c r="J11" i="30"/>
  <c r="I11" i="30"/>
  <c r="H11" i="30"/>
  <c r="K10" i="30"/>
  <c r="J10" i="30"/>
  <c r="I10" i="30"/>
  <c r="H10" i="30"/>
  <c r="I31" i="30" l="1"/>
  <c r="J31" i="30"/>
</calcChain>
</file>

<file path=xl/sharedStrings.xml><?xml version="1.0" encoding="utf-8"?>
<sst xmlns="http://schemas.openxmlformats.org/spreadsheetml/2006/main" count="3167" uniqueCount="904">
  <si>
    <t>Land</t>
  </si>
  <si>
    <t>Arbeits-
losenquote</t>
  </si>
  <si>
    <t xml:space="preserve">Unter-
beschäfti-
gungs-
quote </t>
  </si>
  <si>
    <t>Veränderung
der
SGB II-Quote</t>
  </si>
  <si>
    <t>unter 3-Jähriger</t>
  </si>
  <si>
    <t>%</t>
  </si>
  <si>
    <t>in 1 000</t>
  </si>
  <si>
    <t>Baden-Württemberg</t>
  </si>
  <si>
    <t>Bayern</t>
  </si>
  <si>
    <t>Berlin</t>
  </si>
  <si>
    <t>Brandenburg</t>
  </si>
  <si>
    <t xml:space="preserve">Bremen 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</si>
  <si>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</si>
  <si>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</si>
  <si>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</si>
  <si>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</si>
  <si>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</si>
  <si>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</si>
  <si>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</si>
  <si>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</si>
  <si>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</si>
  <si>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</si>
  <si>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</si>
  <si>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</si>
  <si>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 xml:space="preserve">  Westdeutschland</t>
  </si>
  <si>
    <t xml:space="preserve">  Ostdeutschland</t>
  </si>
  <si>
    <r>
      <t>Erwerbs-
tätige</t>
    </r>
    <r>
      <rPr>
        <vertAlign val="superscript"/>
        <sz val="7"/>
        <rFont val="NDSFrutiger 45 Light"/>
      </rPr>
      <t xml:space="preserve">1)
</t>
    </r>
    <r>
      <rPr>
        <sz val="7"/>
        <rFont val="NDSFrutiger 45 Light"/>
      </rPr>
      <t>(am Arbeits-
ort)</t>
    </r>
  </si>
  <si>
    <t>Veränderung
der Zahl der
Erwerbs-
tätigen</t>
  </si>
  <si>
    <t>Veränderung
des BIP 
(real)</t>
  </si>
  <si>
    <r>
      <t>SGB II-
Quote</t>
    </r>
    <r>
      <rPr>
        <vertAlign val="superscript"/>
        <sz val="7"/>
        <rFont val="NDSFrutiger 45 Light"/>
      </rPr>
      <t>2)</t>
    </r>
  </si>
  <si>
    <t>Prozent-
punkte</t>
  </si>
  <si>
    <r>
      <t>Kindertages-
betreuung 
von unter 
3-Jährigen</t>
    </r>
    <r>
      <rPr>
        <vertAlign val="superscript"/>
        <sz val="7"/>
        <rFont val="NDSFrutiger 45 Light"/>
      </rPr>
      <t>3)</t>
    </r>
  </si>
  <si>
    <t>Aktuelle Entwicklungen 2019</t>
  </si>
  <si>
    <t>1. Hj 2019/
1. Hj 2018</t>
  </si>
  <si>
    <t>1. Vj 2019</t>
  </si>
  <si>
    <t>1. Vj 2019/
1. Vj 2018</t>
  </si>
  <si>
    <t xml:space="preserve"> Juni 2019</t>
  </si>
  <si>
    <t xml:space="preserve"> Juni 2019/
 Juni 2018</t>
  </si>
  <si>
    <t>April 2019</t>
  </si>
  <si>
    <t>April 2019/
April 2018</t>
  </si>
  <si>
    <t>1) Quelle: Erwerbstätigenrechnung, Berechnungsstand des Statistischen Bundesamtes: Mai 2019.</t>
  </si>
  <si>
    <t>3) Anteil der betreuten unter 3-Jährigen in öffentlich geförderter Kindertagesbetreuung (einschließlich Kindertagespflege; Stichtag: 1.3.2019) an allen Kindern dieser Altersgruppe zum 31.12.2018.</t>
  </si>
  <si>
    <t xml:space="preserve">Veränderung
der 
Arbeits-
losenquote </t>
  </si>
  <si>
    <t>—</t>
  </si>
  <si>
    <t xml:space="preserve">    und Einwohner im Alter von 0 bis unter 65 Jahren am 31.12.2018.</t>
  </si>
  <si>
    <t>2) Personen in SGB II-Bedarfsgemeinschaften (einschl. sonstige Leistungsberechtigte, vom Leistungsanspruch ausgeschlossene Personen und Kinder ohne Leistungsanspruch) je Einwohnerinnen</t>
  </si>
  <si>
    <t>Tabellen Bevölkerung</t>
  </si>
  <si>
    <r>
      <t>1. Bevölkerungsstand</t>
    </r>
    <r>
      <rPr>
        <sz val="9"/>
        <rFont val="NDSFrutiger 55 Roman"/>
      </rPr>
      <t xml:space="preserve"> und -dichte 31.12.</t>
    </r>
  </si>
  <si>
    <t>Einwohner/-innen am 31.12.</t>
  </si>
  <si>
    <t>Länderanteil</t>
  </si>
  <si>
    <t>Anteil der
Ausländer/
-innen</t>
  </si>
  <si>
    <r>
      <t>Anteil EU-Ausländer/
-innen AZR
an Ausländer/
-innen AZR</t>
    </r>
    <r>
      <rPr>
        <vertAlign val="superscript"/>
        <sz val="7"/>
        <rFont val="NDSFrutiger 45 Light"/>
      </rPr>
      <t>1)</t>
    </r>
  </si>
  <si>
    <r>
      <t>Einwohner/
-innen
je qkm</t>
    </r>
    <r>
      <rPr>
        <vertAlign val="superscript"/>
        <sz val="7"/>
        <rFont val="NDSFrutiger 45 Light"/>
      </rPr>
      <t>2)</t>
    </r>
  </si>
  <si>
    <t>Veränderung der Zahl
der Einwohner/-innen</t>
  </si>
  <si>
    <r>
      <t>2018/2013</t>
    </r>
    <r>
      <rPr>
        <vertAlign val="superscript"/>
        <sz val="7"/>
        <rFont val="NDSFrutiger 45 Light"/>
      </rPr>
      <t>3)</t>
    </r>
  </si>
  <si>
    <t>2018/2017</t>
  </si>
  <si>
    <t>Anzahl</t>
  </si>
  <si>
    <t>1) Die Zahl der Ausländerinnen und Ausländer 31.12.2018 nach dem Ausländerzentralregister (AZR) war bundesweit gut 8 % höher als die Zahl nach der Bevölkerungsfortschreibung.</t>
  </si>
  <si>
    <t>2) Bodenfläche insgesamt 31.12.2017.</t>
  </si>
  <si>
    <t>3) Die Ergebnisse der Wanderungsstatistik und als Folge die Entwicklung des Bevölkerungsstandes ab Berichtsjahr 2016 sind aufgrund methodischer Änderungen, technischer Weiterentwick-</t>
  </si>
  <si>
    <t xml:space="preserve">    lungen der Datenlieferungen aus dem Meldewesen an die Statistik sowie der Umstellung auf ein neues statistisches Aufbereitungsverfahren nur bedingt mit den Vorjahreswerten vergleichbar.</t>
  </si>
  <si>
    <t xml:space="preserve">Quelle (EU-Ausländerinnen und Ausländer): Ausländerzentralregister, Stand zum 31.12.2018 </t>
  </si>
  <si>
    <r>
      <t>1a. Bevölkerungsstand</t>
    </r>
    <r>
      <rPr>
        <sz val="9"/>
        <rFont val="NDSFrutiger 55 Roman"/>
      </rPr>
      <t xml:space="preserve"> – Alter 31.12.</t>
    </r>
  </si>
  <si>
    <t>Anteil der
unter 18-Jährigen</t>
  </si>
  <si>
    <t>Anteil der
18- bis unter 65-Jährigen</t>
  </si>
  <si>
    <t>Anteil der
65-Jährigen
und Älteren</t>
  </si>
  <si>
    <t>Anteil der
Frauen
15 bis unter
50 Jahre</t>
  </si>
  <si>
    <r>
      <t>Jugend-
quotient</t>
    </r>
    <r>
      <rPr>
        <vertAlign val="superscript"/>
        <sz val="7"/>
        <rFont val="NDSFrutiger 45 Light"/>
      </rPr>
      <t>1)</t>
    </r>
  </si>
  <si>
    <r>
      <t>Alters-
quotient</t>
    </r>
    <r>
      <rPr>
        <vertAlign val="superscript"/>
        <sz val="7"/>
        <rFont val="NDSFrutiger 45 Light"/>
      </rPr>
      <t>2)</t>
    </r>
  </si>
  <si>
    <t>Durch-
schnitts-
alter</t>
  </si>
  <si>
    <t>Durchschnittliche
Lebenserwartung 
bei Geburt</t>
  </si>
  <si>
    <t>Frauen</t>
  </si>
  <si>
    <t>Männer</t>
  </si>
  <si>
    <t>nach Sterbetafel 2015/2017</t>
  </si>
  <si>
    <t>Jahre</t>
  </si>
  <si>
    <t>.</t>
  </si>
  <si>
    <t>1) Anzahl der unter 20-Jährigen je 100 Personen mit 20 bis unter 65 Jahren.</t>
  </si>
  <si>
    <t>2) Anzahl der 65-Jährigen und Älteren je 100 Personen mit 20 bis unter 65 Jahren.</t>
  </si>
  <si>
    <t>2. Lebendgeborene</t>
  </si>
  <si>
    <t>Lebendgeborene</t>
  </si>
  <si>
    <t>Lebendgeborene 
je 1 000 Einwohner/-innen</t>
  </si>
  <si>
    <r>
      <t>Geburten-
überschuss/
-defizit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
je 1 000 Ein-
wohner/
-innen</t>
    </r>
  </si>
  <si>
    <t xml:space="preserve">Veränderung der Zahl
der Lebendgeborenen </t>
  </si>
  <si>
    <r>
      <t>Zusammen-
gefasste Geburten-
ziffer
(TFR)</t>
    </r>
    <r>
      <rPr>
        <vertAlign val="superscript"/>
        <sz val="7"/>
        <rFont val="NDSFrutiger 45 Light"/>
      </rPr>
      <t>2)</t>
    </r>
  </si>
  <si>
    <t>2018/2013</t>
  </si>
  <si>
    <r>
      <t>Deutschland</t>
    </r>
    <r>
      <rPr>
        <vertAlign val="superscript"/>
        <sz val="7"/>
        <rFont val="NDSFrutiger 55 Roman"/>
      </rPr>
      <t>3)</t>
    </r>
  </si>
  <si>
    <t xml:space="preserve">1) Anzahl der Lebendgeborenen minus Anzahl der Gestorbenen.
</t>
  </si>
  <si>
    <t xml:space="preserve">2) Total fertility rate (TFR) ist die Summe der altersspezifischen Geburtenziffern für die Altersjahre 15 bis 49. Eine altersspezifische Geburtenziffer zeigt die Relation zwischen der Zahl der von </t>
  </si>
  <si>
    <t xml:space="preserve">    Müttern eines bestimmten Alters geborenen Kinder und der Zahl aller Frauen dieses Alters. - Ostdeutschland ohne Berlin.</t>
  </si>
  <si>
    <t xml:space="preserve">3) Ab 2016: Gesamtzahl der Lebendgeborenen sowie Gesamtzahl der Sterbefälle einschließlich der Fälle mit unbestimmtem Geschlecht.
</t>
  </si>
  <si>
    <t>3. Wanderungssaldo</t>
  </si>
  <si>
    <t>Wanderungssaldo insgesamt
(Zuzüge - Fortzüge)</t>
  </si>
  <si>
    <t xml:space="preserve">Davon </t>
  </si>
  <si>
    <t>Wanderungssaldo insgesamt
 je 1 000 Einwohner/-innen</t>
  </si>
  <si>
    <t>Veränderung des 
Wanderungssaldos 
insgesamt</t>
  </si>
  <si>
    <t>Über die Grenzen 
des Bundes- 
gebietes</t>
  </si>
  <si>
    <t>Innerhalb
des Bundes-gebietes</t>
  </si>
  <si>
    <r>
      <t>2018/2013</t>
    </r>
    <r>
      <rPr>
        <vertAlign val="superscript"/>
        <sz val="7"/>
        <rFont val="NDSFrutiger 45 Light"/>
      </rPr>
      <t>1)</t>
    </r>
  </si>
  <si>
    <t>x</t>
  </si>
  <si>
    <t xml:space="preserve">1) Einschließlich unbekanntes Ausland sowie einschließlich Herkunfts-/Zielgebiet "ungeklärt" und "ohne Angabe". Die Ergebnisse der Wanderungsstatistik ab Berichtsjahr 2016 sind aufgrund  </t>
  </si>
  <si>
    <t xml:space="preserve">    methodischer Änderungen, technischer Weiterentwicklungen der Datenlieferungen aus dem Meldewesen an die Statistik sowie der Umstellung auf ein neues statistisches Aufbereitungs-</t>
  </si>
  <si>
    <t xml:space="preserve">    verfahren nur bedingt mit den Vorjahreswerten vergleichbar.</t>
  </si>
  <si>
    <t>4. Einbürgerungen</t>
  </si>
  <si>
    <r>
      <t>Eingebürgerte</t>
    </r>
    <r>
      <rPr>
        <vertAlign val="superscript"/>
        <sz val="7"/>
        <rFont val="NDSFrutiger 45 Light"/>
      </rPr>
      <t>1)</t>
    </r>
  </si>
  <si>
    <t>Anteil Eingebürgerte aus 
EU-Staaten</t>
  </si>
  <si>
    <t xml:space="preserve">Eingebürgerte
je 1 000 Ausländer/ -innen
31.12. </t>
  </si>
  <si>
    <r>
      <t>Ausge-
schöpftes
Einbürge-
rungs-
potential</t>
    </r>
    <r>
      <rPr>
        <vertAlign val="superscript"/>
        <sz val="7"/>
        <rFont val="NDSFrutiger 45 Light"/>
      </rPr>
      <t>2)</t>
    </r>
  </si>
  <si>
    <t xml:space="preserve">Veränderung der Zahl
der Eingebürgerten </t>
  </si>
  <si>
    <t>1) Angaben für Deutschland einschließlich Einbürgerungen im Ausland lebender Personen (2013: 3 208 Personen, 2017: 3 007 Personen, 2018: 1 850 Personen).</t>
  </si>
  <si>
    <t>2) Das ausgeschöpfte Einbürgerungspotential (aEP) bezieht die Einbürgerungen im Inland auf die seit mindestens 10 Jahre im Inland lebende ausländische Bevölkerung zum 31.12. des Vorjahres.</t>
  </si>
  <si>
    <t xml:space="preserve">Quelle (Ausländerinnen und Ausländer): Ausländerzentralregister, Stand zum 31.12.2018 </t>
  </si>
  <si>
    <t>Tabellen Familie und Beruf</t>
  </si>
  <si>
    <t>5. Kindertagesbetreuung von unter 3-Jährigen</t>
  </si>
  <si>
    <r>
      <t>Betreute Kinder</t>
    </r>
    <r>
      <rPr>
        <vertAlign val="superscript"/>
        <sz val="7"/>
        <rFont val="NDSFrutiger 45 Light"/>
      </rPr>
      <t>1)</t>
    </r>
  </si>
  <si>
    <r>
      <t>Betreuungsquote</t>
    </r>
    <r>
      <rPr>
        <vertAlign val="superscript"/>
        <sz val="7"/>
        <rFont val="NDSFrutiger 45 Light"/>
      </rPr>
      <t>2)</t>
    </r>
  </si>
  <si>
    <t>Ganztags-
betreuungs-
quote</t>
  </si>
  <si>
    <r>
      <t>Personal-
schlüssel</t>
    </r>
    <r>
      <rPr>
        <vertAlign val="superscript"/>
        <sz val="7"/>
        <rFont val="NDSFrutiger 45 Light"/>
      </rPr>
      <t>3)</t>
    </r>
  </si>
  <si>
    <t>Veränderung der Zahl
der betreuten Kinder</t>
  </si>
  <si>
    <t>1) Kinder in öffentlich geförderter Kindertagespflege, die nicht zusätzlich eine Kindertageseinrichtung besuchen, sowie Kinder in Kindertageseinrichtungen. Stichtag: 1.3.</t>
  </si>
  <si>
    <t xml:space="preserve">2) Die Betreuungsquote bezieht sich auf 100 Kinder gleichen Alters am 31.12. des jeweiligen Vorjahres. </t>
  </si>
  <si>
    <t xml:space="preserve">3) Der Personalschlüssel gibt die Anzahl der Kinder an, die rechnerisch von einer pädagogisch vollzeittätigen Person betreut werden.  </t>
  </si>
  <si>
    <t>6. Ganztägige Kindertagesbetreuung von 3- bis unter 6-Jährigen</t>
  </si>
  <si>
    <r>
      <t>Ganztägig betreute Kinder</t>
    </r>
    <r>
      <rPr>
        <vertAlign val="superscript"/>
        <sz val="7"/>
        <rFont val="NDSFrutiger 45 Light"/>
      </rPr>
      <t>1)</t>
    </r>
  </si>
  <si>
    <r>
      <t>Ganztagsbetreuungsquote</t>
    </r>
    <r>
      <rPr>
        <vertAlign val="superscript"/>
        <sz val="7"/>
        <rFont val="NDSFrutiger 45 Light"/>
      </rPr>
      <t>2)</t>
    </r>
  </si>
  <si>
    <t>Veränderung der Zahl der
ganztägig betreuten Kinder</t>
  </si>
  <si>
    <r>
      <t>Hamburg</t>
    </r>
    <r>
      <rPr>
        <vertAlign val="superscript"/>
        <sz val="7"/>
        <rFont val="NDSFrutiger 45 Light"/>
      </rPr>
      <t>3)</t>
    </r>
  </si>
  <si>
    <t>1) Kinder in öffentlich geförderter Kindertagespflege, die nicht zusätzlich eine Kindertageseinrichtung oder eine Ganztagsschule besuchen, sowie in Kindertageseinrichtungen,</t>
  </si>
  <si>
    <t xml:space="preserve">    die mehr als 7 Stunden pro Betreuungstag betreut werden. Stichtag: 1.3.</t>
  </si>
  <si>
    <t>2) Die Betreuungsquote bezieht sich auf 100 Kinder gleichen Alters am 31.12. des jeweiligen Vorjahres.</t>
  </si>
  <si>
    <t xml:space="preserve">3) In vorschulischen Einrichtungen waren 2013 zusätzlich 8,7 %, 2017 und 2018 zusätzlich 8,9 % der 3- bis unter 6-jährigen Kinder. </t>
  </si>
  <si>
    <t>7. Elterngeld – Beendete Leistungsbezüge</t>
  </si>
  <si>
    <r>
      <t>Beendete Leistungsbezüge
Elterngeld – insgesamt</t>
    </r>
    <r>
      <rPr>
        <vertAlign val="superscript"/>
        <sz val="7"/>
        <rFont val="NDSFrutiger 45 Light"/>
      </rPr>
      <t>1)</t>
    </r>
  </si>
  <si>
    <r>
      <t>Veränd. Zahl beendete Bezüge –
insgesamt</t>
    </r>
    <r>
      <rPr>
        <vertAlign val="superscript"/>
        <sz val="7"/>
        <rFont val="NDSFrutiger 45 Light"/>
      </rPr>
      <t>1)</t>
    </r>
  </si>
  <si>
    <r>
      <t>Anteil 
beendete 
Bezüge</t>
    </r>
    <r>
      <rPr>
        <vertAlign val="superscript"/>
        <sz val="7"/>
        <rFont val="NDSFrutiger 45 Light"/>
      </rPr>
      <t>1)</t>
    </r>
  </si>
  <si>
    <t>Anteil der
Beziehenden, die vor
der Geburt des Kindes
erwerbstätig waren</t>
  </si>
  <si>
    <r>
      <t>Durchschnittliche
Bezugsdauer</t>
    </r>
    <r>
      <rPr>
        <vertAlign val="superscript"/>
        <sz val="7"/>
        <rFont val="NDSFrutiger 45 Light"/>
      </rPr>
      <t>2)</t>
    </r>
    <r>
      <rPr>
        <sz val="7"/>
        <rFont val="NDSFrutiger 45 Light"/>
      </rPr>
      <t xml:space="preserve">  </t>
    </r>
  </si>
  <si>
    <t xml:space="preserve">Männer </t>
  </si>
  <si>
    <t>für 2010
 geb. Kinder</t>
  </si>
  <si>
    <t>für 2014
 geb. Kinder</t>
  </si>
  <si>
    <t>für 2015
 geb. Kinder</t>
  </si>
  <si>
    <t>für 2015 geb. Kinder</t>
  </si>
  <si>
    <t>für ab dem 1. Juli 2015 geborene Kinder
("neue Rechtslage")</t>
  </si>
  <si>
    <t>2018/2012</t>
  </si>
  <si>
    <t>Monate</t>
  </si>
  <si>
    <t>1) Bis 2016 "frühere Rechtslage" für vor dem 1. Juli 2015 geborene Kinder; 2018 sowohl "frühere Rechtslage" als auch "neue Rechtslage" für ab dem 1. Juli 2015 geborene Kinder.</t>
  </si>
  <si>
    <t xml:space="preserve">2) Mit der Einführung des ElterngeldPlus im Jahr 2015 können Elterngeldbezüge bis zu 36 Monate andauern und mehrfach zwischen den Elternteilen wechseln. </t>
  </si>
  <si>
    <r>
      <t>8. Erwerbstätige (am Wohnort)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in Teilzeitarbeit</t>
    </r>
    <r>
      <rPr>
        <vertAlign val="superscript"/>
        <sz val="9"/>
        <rFont val="NDSFrutiger 55 Roman"/>
      </rPr>
      <t xml:space="preserve">2) </t>
    </r>
  </si>
  <si>
    <r>
      <t>Erwerbstätige in Teilzeitarbeit</t>
    </r>
    <r>
      <rPr>
        <vertAlign val="superscript"/>
        <sz val="7"/>
        <rFont val="NDSFrutiger 45 Light"/>
      </rPr>
      <t xml:space="preserve">
</t>
    </r>
    <r>
      <rPr>
        <sz val="7"/>
        <rFont val="NDSFrutiger 45 Light"/>
      </rPr>
      <t>insgesamt</t>
    </r>
  </si>
  <si>
    <t>Darunter Frauenanteil
an Erwerbstätige in Teilzeitarbeit
insgesamt</t>
  </si>
  <si>
    <t>Anteil der
Erwerbstä-
tigen in Teil-
zeitarbeit an allen Erwerbs-
tätigen</t>
  </si>
  <si>
    <t>Veränderung der Anzahl
der Erwerbstätigen in
Teilzeitarbeit insgesamt</t>
  </si>
  <si>
    <t>Anzahl in 1 000</t>
  </si>
  <si>
    <t xml:space="preserve">1) 2016 Umstellung auf eine neue Mikrozensus-Stichprobe. Ab 2017 nur noch Bevölkerung in Privathaushalten (ohne Gemeinschaftsunterkünfte). Dadurch ist die Vergleichbarkeit der Ergebnisse </t>
  </si>
  <si>
    <t xml:space="preserve">    mit den Vorjahren eingeschränkt.</t>
  </si>
  <si>
    <t>2) Ohne Auszubildende; Teilzeit definiert als bis zu 31 geleisteten Arbeitsstunden pro Woche.</t>
  </si>
  <si>
    <t>Quelle: Mikrozensus</t>
  </si>
  <si>
    <r>
      <t>9. Alleinerziehende</t>
    </r>
    <r>
      <rPr>
        <vertAlign val="superscript"/>
        <sz val="9"/>
        <rFont val="NDSFrutiger 55 Roman"/>
      </rPr>
      <t>1)</t>
    </r>
  </si>
  <si>
    <t>Alleinerziehende</t>
  </si>
  <si>
    <t>Darunter Frauen</t>
  </si>
  <si>
    <t>Alleinerzieh.
je 1 000
Einwohner/
-innen</t>
  </si>
  <si>
    <r>
      <t>Veränderung der Zahl</t>
    </r>
    <r>
      <rPr>
        <sz val="7"/>
        <rFont val="NDSFrutiger 45 Light"/>
      </rPr>
      <t xml:space="preserve">
der Alleinerziehenden</t>
    </r>
  </si>
  <si>
    <t xml:space="preserve"> Anzahl
in 1 000</t>
  </si>
  <si>
    <t xml:space="preserve">1) 2016 Umstellung auf eine neue Mikrozensus-Stichprobe. Seit 2017 wird die Frage nach unverheirateten Paaren im Haushalt mit Auskunftspflicht erhoben. Die Anzahl der nachgewiesenen </t>
  </si>
  <si>
    <t xml:space="preserve">    unverheirateten Paare ist dadurch leicht gestiegen, während die durch den Mikrozensus erfasste Anzahl der Alleinerziehenden zurückgegangen ist. Dadurch ist die Vergleichbarkeit der Ergebnisse</t>
  </si>
  <si>
    <t xml:space="preserve">Quelle: Mikrozensus </t>
  </si>
  <si>
    <t>10. Eheschließungen</t>
  </si>
  <si>
    <t xml:space="preserve"> Eheschließungen
insgesamt</t>
  </si>
  <si>
    <t>Eheschließungen
je 10 000 Einwohner/-innen</t>
  </si>
  <si>
    <t>Veränderung der Zahl
der Eheschließungen</t>
  </si>
  <si>
    <r>
      <t>2013</t>
    </r>
    <r>
      <rPr>
        <vertAlign val="superscript"/>
        <sz val="7"/>
        <rFont val="NDSFrutiger 45 Light"/>
      </rPr>
      <t>1)</t>
    </r>
  </si>
  <si>
    <r>
      <t>2017</t>
    </r>
    <r>
      <rPr>
        <vertAlign val="superscript"/>
        <sz val="7"/>
        <rFont val="NDSFrutiger 45 Light"/>
      </rPr>
      <t>1)</t>
    </r>
  </si>
  <si>
    <r>
      <t>2018</t>
    </r>
    <r>
      <rPr>
        <vertAlign val="superscript"/>
        <sz val="7"/>
        <rFont val="NDSFrutiger 45 Light"/>
      </rPr>
      <t>2)</t>
    </r>
  </si>
  <si>
    <t>1) Bis 2017 ohne Eheschließungen zwischen Personen gleichen Geschlechts.</t>
  </si>
  <si>
    <t>2) Einschließlich Eheschließungen zwischen Personen gleichen Geschlechts aus dem 4. Quartal 2017 (geänderte Gesetzeslage ab 1. Oktober 2017).</t>
  </si>
  <si>
    <t xml:space="preserve">11. Ehescheidungen </t>
  </si>
  <si>
    <t>Ehescheidungen
insgesamt</t>
  </si>
  <si>
    <r>
      <t>Darunter 
von Paaren 
mit minder-
jährigen Kindern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 </t>
    </r>
  </si>
  <si>
    <t>Ehescheidungen
je 10 000 Einwohner/-innen</t>
  </si>
  <si>
    <t>Veränderung der Zahl
der Ehescheidungen</t>
  </si>
  <si>
    <t>1) Paare, die zum Zeitpunkt der rechtskräftigen Scheidung mindestens ein gemeinsames minderjähriges Kind hatten.</t>
  </si>
  <si>
    <t>Tabellen Erwerbstätigkeit</t>
  </si>
  <si>
    <r>
      <t>12. Erwerbstätige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(am Wohnort)</t>
    </r>
  </si>
  <si>
    <t>Erwerbstätige insgesamt</t>
  </si>
  <si>
    <t>Darunter</t>
  </si>
  <si>
    <t xml:space="preserve">  Veränderung
Erwerbstätige insgesamt</t>
  </si>
  <si>
    <t xml:space="preserve">
Frauenanteil</t>
  </si>
  <si>
    <t xml:space="preserve">
Selbst-
ständigen-
quote</t>
  </si>
  <si>
    <r>
      <t>Mit
akademischem Abschluss</t>
    </r>
    <r>
      <rPr>
        <vertAlign val="superscript"/>
        <sz val="7"/>
        <rFont val="NDSFrutiger 45 Light"/>
      </rPr>
      <t>2)</t>
    </r>
  </si>
  <si>
    <t>Anteil an 
Erwerbs-
tätigen</t>
  </si>
  <si>
    <t>Veränderung
des Anteils</t>
  </si>
  <si>
    <t>Anzahl (1 000)</t>
  </si>
  <si>
    <t>1) 2016 Umstellung auf eine neue Mikrozensus-Stichprobe. Ab 2017 nur noch Bevölkerung in Privathaushalten (ohne Gemeinschaftsunterkünfte). Dadurch ist die Vergleichbarkeit der Ergebnisse</t>
  </si>
  <si>
    <t>2) Hochschul- und Fachhochschulabschluss sowie Promotion.</t>
  </si>
  <si>
    <r>
      <t>13. Erwerbstätigenquoten</t>
    </r>
    <r>
      <rPr>
        <vertAlign val="superscript"/>
        <sz val="9"/>
        <rFont val="NDSFrutiger 55 Roman"/>
      </rPr>
      <t>1)</t>
    </r>
  </si>
  <si>
    <t>Erwerbstätigenquote der Frauen
(15 bis unter 65 Jahre)</t>
  </si>
  <si>
    <t>Erwerbstätigenquote der Männer
(15 bis unter 65 Jahre)</t>
  </si>
  <si>
    <t>Veränderung der
Erwerbstätigenquote</t>
  </si>
  <si>
    <t>Prozentpunkte</t>
  </si>
  <si>
    <t>14. Sozialversicherungspflichtig Beschäftigte (am Arbeitsort)</t>
  </si>
  <si>
    <t>Sozialversicherungspflichtig Beschäftigte
insgesamt (30.6.)</t>
  </si>
  <si>
    <t>Darunter
Frauen</t>
  </si>
  <si>
    <t>Anteil
der Frauen</t>
  </si>
  <si>
    <t>Veränderung insgesamt</t>
  </si>
  <si>
    <r>
      <t>Deutschland</t>
    </r>
    <r>
      <rPr>
        <vertAlign val="superscript"/>
        <sz val="7"/>
        <rFont val="NDSFrutiger 55 Roman"/>
      </rPr>
      <t>2)</t>
    </r>
  </si>
  <si>
    <t>1) Daten nach einer rückwirkenden Revision der Beschäftigungsstatistik der Bundesagentur für Arbeit 2017.</t>
  </si>
  <si>
    <t>2) Einschließlich Beschäftigten, die keinem Land zuzuordnen waren, sowie ohne Angabe des Landes.</t>
  </si>
  <si>
    <t>Quelle: Statistik der Bundesagentur für Arbeit – Beschäftigungsstatistik, Sozialversicherungspflichtig Beschäftigte nach ausgewählten Merkmalen (Quartalszahlen), Nürnberg, Datenstand 26.12.2018;</t>
  </si>
  <si>
    <t>Beschäftigte nach dem Arbeitsort (Zeitreihe Quartalszahlen), Nürnberg, Datenstand April 2019</t>
  </si>
  <si>
    <t>15. Ausschließlich geringfügig entlohnte Beschäftigte (am Arbeitsort)</t>
  </si>
  <si>
    <t>Ausschließlich geringfügig entlohnte 
Beschäftigte (ohne Beschäftigte im
Nebenjob) insgesamt (30.06.)</t>
  </si>
  <si>
    <t>Quelle: Sonderauswertung der Statistik der Bundesagentur für Arbeit, Ausschließlich geringfügig entlohnte Beschäftigte am Arbeitsort nach dem Geschlecht, Hannover, Juli 2018</t>
  </si>
  <si>
    <t>16. Arbeitslose und Arbeitslosenquote (Jahresdurchschnitte)</t>
  </si>
  <si>
    <t xml:space="preserve">Arbeitslose </t>
  </si>
  <si>
    <t>Arbeitslosenquote 
bezogen auf alle zivilen Erwerbspersonen</t>
  </si>
  <si>
    <t>Unterbeschäf-
tigungsquote
(ohne Kurzarbeit)</t>
  </si>
  <si>
    <t>Veränderung der
Arbeitslosenzahl</t>
  </si>
  <si>
    <t>Quelle: Statistik der Bundesagentur für Arbeit – Arbeitslose nach Rechtskreisen/Arbeitlosigkeit und Unterbeschäftigung, Februar/Juli 2019</t>
  </si>
  <si>
    <t>17. Arbeitslose Jugendliche unter 25 Jahren (Jahresdurchschnitte)</t>
  </si>
  <si>
    <t xml:space="preserve">Arbeitslose Jugendliche unter 25 Jahren </t>
  </si>
  <si>
    <r>
      <t>Arbeitslosenquote von Jugendlichen unter 25 Jahren  
bezogen auf alle zivilen Erwerbspersonen</t>
    </r>
    <r>
      <rPr>
        <vertAlign val="superscript"/>
        <sz val="7"/>
        <rFont val="NDSFrutiger 45 Light"/>
      </rPr>
      <t>1)</t>
    </r>
  </si>
  <si>
    <t>Veränderung der Zahl der
arbeitslosen Jugendlichen</t>
  </si>
  <si>
    <t>Insgesamt</t>
  </si>
  <si>
    <t>1) Der entsprechenden Altersgruppe.</t>
  </si>
  <si>
    <t>Quelle: Sonderauswertungen der Statistik der Bundesagentur für Arbeit – Bestand Arbeitslose und Arbeitslosenquoten in der Altersgruppe 15 bis unter 25 Jahre nach Geschlecht, Hannover,</t>
  </si>
  <si>
    <t>Juli 2015/Juli2018/Juli 2019</t>
  </si>
  <si>
    <t xml:space="preserve"> </t>
  </si>
  <si>
    <t>Tabellen Wirtschaft, Einkommen und internationale Verflechtungen</t>
  </si>
  <si>
    <r>
      <t>18. Bruttoinlandsprodukt</t>
    </r>
    <r>
      <rPr>
        <vertAlign val="superscript"/>
        <sz val="9"/>
        <rFont val="NDSFrutiger 55 Roman"/>
      </rPr>
      <t>1)</t>
    </r>
  </si>
  <si>
    <t>Bruttoinlandsprodukt
in jeweiligen Preisen</t>
  </si>
  <si>
    <t>Bruttoinlandsprodukt
je Erwerbstätigen</t>
  </si>
  <si>
    <t>Veränderung
des Bruttoinlandsprodukts
insgesamt (real)</t>
  </si>
  <si>
    <r>
      <t>2018/2013</t>
    </r>
    <r>
      <rPr>
        <vertAlign val="superscript"/>
        <sz val="7"/>
        <rFont val="NDSFrutiger 45 Light"/>
      </rPr>
      <t>2)</t>
    </r>
  </si>
  <si>
    <t>Mio. €</t>
  </si>
  <si>
    <t>€</t>
  </si>
  <si>
    <t xml:space="preserve">                     %                     </t>
  </si>
  <si>
    <t>1) Berechnungsstand des Statistischen Bundesamtes vom August 2018/Februar 2019; die Daten sind nicht mit Ergebnissen früherer Veröffentlichungen vergleichbar.</t>
  </si>
  <si>
    <t>2) Eigene Berechnungen, beruhend auf den Ergebnissen des Arbeitskreises "Volkswirtschaftliche Gesamtrechnungen der Länder" (VGRdL).</t>
  </si>
  <si>
    <r>
      <t>19. Erwerbstätigenrechnung des Bundes und der Länder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</t>
    </r>
  </si>
  <si>
    <t>Erwerbstätige (am Arbeitsort)
insgesamt</t>
  </si>
  <si>
    <t>Anteil der Wirtschaftsbereiche</t>
  </si>
  <si>
    <t>Veränderung der Zahl
der Erwerbstätigen</t>
  </si>
  <si>
    <t>Land- und
Forst-
wirtschaft,
Fischerei</t>
  </si>
  <si>
    <t>Produ-
zierendes
Gewerbe</t>
  </si>
  <si>
    <t>Dienst-
leistungen</t>
  </si>
  <si>
    <t>Bremen</t>
  </si>
  <si>
    <t>1) Berechnungsstand des Statistischen Bundesamtes vom Mai 2019; die Daten sind nicht mit Ergebnissen früherer Veröffentlichungen vergleichbar.</t>
  </si>
  <si>
    <t>2) Eigene Berechnungen, beruhend auf den Ergebnissen des Arbeitskreises „Erwerbstätigenrechnung des Bundes und der Länder” (ETR).</t>
  </si>
  <si>
    <r>
      <t>20. Bruttowertschöpfung (BWS) der Land- und Forstwirtschaft, Fischerei</t>
    </r>
    <r>
      <rPr>
        <vertAlign val="superscript"/>
        <sz val="9"/>
        <rFont val="NDSFrutiger 55 Roman"/>
      </rPr>
      <t>1)</t>
    </r>
  </si>
  <si>
    <t>Bruttowertschöpfung
der Land- und Forstwirtschaft, Fischerei
in jeweiligen Preisen</t>
  </si>
  <si>
    <t>Anteil an der gesamten
Bruttowertschöpfung</t>
  </si>
  <si>
    <t>Anteil an
Deutschland</t>
  </si>
  <si>
    <t>BWS je
Erwerbs-
tätigen</t>
  </si>
  <si>
    <t>Veränderung der BWS
(real)</t>
  </si>
  <si>
    <r>
      <t>21. Bruttowertschöpfung (BWS) im Produzierenden Gewerbe</t>
    </r>
    <r>
      <rPr>
        <vertAlign val="superscript"/>
        <sz val="9"/>
        <rFont val="NDSFrutiger 55 Roman"/>
      </rPr>
      <t>1)</t>
    </r>
  </si>
  <si>
    <t>Bruttowertschöpfung
im Produzierenden Gewerbe
in jeweiligen Preisen</t>
  </si>
  <si>
    <r>
      <t>22. Bruttowertschöpfung (BWS) der dienstleistenden Wirtschaftsbereiche</t>
    </r>
    <r>
      <rPr>
        <vertAlign val="superscript"/>
        <sz val="9"/>
        <rFont val="NDSFrutiger 55 Roman"/>
      </rPr>
      <t>1)</t>
    </r>
  </si>
  <si>
    <t>Bruttowertschöpfung
der dienstleistenden Wirtschaftsbereiche
in jeweiligen Preisen</t>
  </si>
  <si>
    <t>23. Unternehmensinsolvenzen</t>
  </si>
  <si>
    <t>Unternehmensinsolvenzen</t>
  </si>
  <si>
    <r>
      <t>Unternehmens-
insolvenzen
je 10 000 Unternehmen</t>
    </r>
    <r>
      <rPr>
        <vertAlign val="superscript"/>
        <sz val="7"/>
        <rFont val="NDSFrutiger 45 Light"/>
      </rPr>
      <t>1)</t>
    </r>
  </si>
  <si>
    <t>Veränderung der Zahl
der Unternehmens-
insolvenzen</t>
  </si>
  <si>
    <t>1) Ohne steuerpflichtige Unternehmen mit Umsätzen unter 17 500 Euro.</t>
  </si>
  <si>
    <t>2) Bezogen auf die Zahl der Unternehmen im Jahr 2017.</t>
  </si>
  <si>
    <r>
      <t>24. Umsatzsteuerpflichtige kleine und mittlere Unternehmen (KMU)</t>
    </r>
    <r>
      <rPr>
        <vertAlign val="superscript"/>
        <sz val="9"/>
        <rFont val="NDSFrutiger 55 Roman"/>
      </rPr>
      <t xml:space="preserve">1) </t>
    </r>
  </si>
  <si>
    <t>KMU
insgesamt</t>
  </si>
  <si>
    <t>Darunter
Kleinst-
unternehmen</t>
  </si>
  <si>
    <t>Lieferungen
und Leistun-
gen aller
Unternehmen</t>
  </si>
  <si>
    <t>Darunter
Lieferungen
und Leistun-
gen der KMU</t>
  </si>
  <si>
    <t xml:space="preserve">KMU-Anteil </t>
  </si>
  <si>
    <t xml:space="preserve">Anteil
der Kleinst-
unternehmen </t>
  </si>
  <si>
    <t xml:space="preserve">Veränderung
des KMU-Anteils </t>
  </si>
  <si>
    <t>an Lieferungen und Leistungen aller Unternehmen</t>
  </si>
  <si>
    <t>2017/2012</t>
  </si>
  <si>
    <t>2017/2016</t>
  </si>
  <si>
    <t xml:space="preserve">1) KMU = Unternehmen bis unter 50 Mio. Euro Jahresumsatz; Kleinstunternehmen: bis unter 2 Mio. Euro Jahresumsatz. </t>
  </si>
  <si>
    <t>25. Gesamtumsatz und  Auslandsumsatz im Verarbeitenden Gewerbe sowie Bergbau und Gewinnung von</t>
  </si>
  <si>
    <t xml:space="preserve">     Steinen und Erden</t>
  </si>
  <si>
    <t>Gesamtumsatz im Verarbeitenden Gewerbe sowie Bergbau und Gewinnung
von Steinen und Erden</t>
  </si>
  <si>
    <t>Gesamt-
umsatz
je
Beschäftigten</t>
  </si>
  <si>
    <t>Anteil 
Auslands-
umsatz am Gesamtumsatz</t>
  </si>
  <si>
    <t>Veränderung
des Auslandsumsatzes</t>
  </si>
  <si>
    <t>Veränderung des
Gesamtumsatzes</t>
  </si>
  <si>
    <r>
      <t>Bayern</t>
    </r>
    <r>
      <rPr>
        <vertAlign val="superscript"/>
        <sz val="7"/>
        <rFont val="NDSFrutiger 45 Light"/>
      </rPr>
      <t>1)</t>
    </r>
  </si>
  <si>
    <t>1) Auf Grund revidierter Betriebsmeldungen sind die Umsatzwerte in Bayern ab dem Jahr 2014 im Wirtschaftszweig WZ 2008-2910 und den darüber liegenden Aggregaten mit den vorher-</t>
  </si>
  <si>
    <t xml:space="preserve">    gehenden Zeiträumen nur eingeschränkt vergleichbar.</t>
  </si>
  <si>
    <t>26. Umsatz im Bauhauptgewerbe (Betriebe mit 20 und mehr tätigen Personen)</t>
  </si>
  <si>
    <t>Umsatz im Bauhauptgewerbe</t>
  </si>
  <si>
    <t>Anteil am Bundesgebiet</t>
  </si>
  <si>
    <t xml:space="preserve">Umsatz je Beschäftigten </t>
  </si>
  <si>
    <t>Veränderung des
Umsatzes</t>
  </si>
  <si>
    <t>27. Gästeübernachtungen (einschließlich Campingplätze)</t>
  </si>
  <si>
    <t>Gästeübernachtungen insgesamt</t>
  </si>
  <si>
    <t>Darunter von
Gästen aus
dem Ausland</t>
  </si>
  <si>
    <t>Über-
nachtungen
insg. je
10 000 Einw.</t>
  </si>
  <si>
    <r>
      <t>Durchschnittliche
Aufenthaltsdauer</t>
    </r>
    <r>
      <rPr>
        <vertAlign val="superscript"/>
        <sz val="7"/>
        <rFont val="NDSFrutiger 45 Light"/>
      </rPr>
      <t>1)</t>
    </r>
  </si>
  <si>
    <t xml:space="preserve">Veränderung der Zahl
der Gästeübernachtungen
insgesamt </t>
  </si>
  <si>
    <t>Tage</t>
  </si>
  <si>
    <t>1) Rechnerischer Wert Übernachtungen/Ankünfte pro Person.</t>
  </si>
  <si>
    <r>
      <t>28. Verfügbares Einkommen der privaten Haushalte je Einwohnerin und Einwohner</t>
    </r>
    <r>
      <rPr>
        <vertAlign val="superscript"/>
        <sz val="9"/>
        <rFont val="NDSFrutiger 55 Roman"/>
      </rPr>
      <t>1)</t>
    </r>
  </si>
  <si>
    <t>Verfügbares Einkommen
je Einwohner/-in</t>
  </si>
  <si>
    <t>Deutschland = 100</t>
  </si>
  <si>
    <t>Veränderung
je Einwohner/-in</t>
  </si>
  <si>
    <r>
      <t>2017/2012</t>
    </r>
    <r>
      <rPr>
        <vertAlign val="superscript"/>
        <sz val="7"/>
        <rFont val="NDSFrutiger 45 Light"/>
      </rPr>
      <t>2)</t>
    </r>
  </si>
  <si>
    <t>Messzahl</t>
  </si>
  <si>
    <t xml:space="preserve">  Westdeutschland </t>
  </si>
  <si>
    <t>1) Berechnungsstand des Statistischen Bundesamtes: August 2018/Februar 2019.</t>
  </si>
  <si>
    <t>29. Durchschnittliche Bruttoverdienste von Beschäftigten im Produzierenden Gewerbe und im Dienstleistungsbereich</t>
  </si>
  <si>
    <r>
      <t>Bruttojahresverdienste
von Vollzeitbeschäftigten</t>
    </r>
    <r>
      <rPr>
        <vertAlign val="superscript"/>
        <sz val="7"/>
        <rFont val="NDSFrutiger 45 Light"/>
      </rPr>
      <t>1)</t>
    </r>
  </si>
  <si>
    <r>
      <t>Bruttojahresverdienst (Vollzeitbeschäftigte)
von Frauen
in Prozent des Verdienstes
von Männern</t>
    </r>
    <r>
      <rPr>
        <vertAlign val="superscript"/>
        <sz val="7"/>
        <rFont val="NDSFrutiger 45 Light"/>
      </rPr>
      <t>1)</t>
    </r>
  </si>
  <si>
    <r>
      <t>Verdienstabstand von Frauen zu Männern
(alle Beschäftigte)
gemessen am Bruttostundenverdienst
(unbereinigter Gender Pay Gap)</t>
    </r>
    <r>
      <rPr>
        <vertAlign val="superscript"/>
        <sz val="7"/>
        <rFont val="NDSFrutiger 45 Light"/>
      </rPr>
      <t>2)</t>
    </r>
  </si>
  <si>
    <r>
      <t>Veränderung
der
Bruttojahres-
verdienste</t>
    </r>
    <r>
      <rPr>
        <vertAlign val="superscript"/>
        <sz val="7"/>
        <rFont val="NDSFrutiger 45 Light"/>
      </rPr>
      <t>1)</t>
    </r>
  </si>
  <si>
    <t/>
  </si>
  <si>
    <r>
      <t xml:space="preserve">  Westdeutschland</t>
    </r>
    <r>
      <rPr>
        <vertAlign val="superscript"/>
        <sz val="7"/>
        <rFont val="NDSFrutiger 45 Light"/>
      </rPr>
      <t>3)</t>
    </r>
  </si>
  <si>
    <r>
      <t xml:space="preserve">  Ostdeutschland</t>
    </r>
    <r>
      <rPr>
        <vertAlign val="superscript"/>
        <sz val="7"/>
        <rFont val="NDSFrutiger 45 Light"/>
      </rPr>
      <t>4)</t>
    </r>
  </si>
  <si>
    <t>1) Einschließlich Sonderzahlungen.</t>
  </si>
  <si>
    <t>2) Verdienststrukturerhebungen 2010 und 2014 fortgeschrieben mit Ergebnissen der Vierteljährlichen Verdiensterhebung.</t>
  </si>
  <si>
    <t>3) Einschließlich Berlin.</t>
  </si>
  <si>
    <t>4) Ohne Berlin.</t>
  </si>
  <si>
    <t>30. Investitionen im Verarbeitenden Gewerbe sowie Bergbau und Gewinnung von</t>
  </si>
  <si>
    <t xml:space="preserve">      Steinen und Erden </t>
  </si>
  <si>
    <t>Investitionen in Sachanlagen im Verarbeitenden Gewerbe
sowie Bergbau und Gewinnung von Steinen und Erden</t>
  </si>
  <si>
    <t>Veränderung
der Investitionen</t>
  </si>
  <si>
    <t>insgesamt</t>
  </si>
  <si>
    <t>je
tätige Person</t>
  </si>
  <si>
    <t>31. Patentanmeldungen</t>
  </si>
  <si>
    <t>Patentanmeldungen insgesamt</t>
  </si>
  <si>
    <t>Patentanmeldungen
je 100 000 Einwohner/-innen</t>
  </si>
  <si>
    <t>Veränderung der Zahl
der Patentanmeldungen
insgesamt</t>
  </si>
  <si>
    <t>Quelle: Deutsches Patent- und Markenamt</t>
  </si>
  <si>
    <t>32. Ausfuhr</t>
  </si>
  <si>
    <t>Ausfuhr
(Spezialhandel)</t>
  </si>
  <si>
    <r>
      <t>Anteil an
der deutschen
Ausfuhr
2018</t>
    </r>
    <r>
      <rPr>
        <vertAlign val="superscript"/>
        <sz val="7"/>
        <rFont val="NDSFrutiger 45 Light"/>
      </rPr>
      <t>2)</t>
    </r>
  </si>
  <si>
    <t>Veränderung
der Ausfuhren</t>
  </si>
  <si>
    <r>
      <t>2018</t>
    </r>
    <r>
      <rPr>
        <vertAlign val="superscript"/>
        <sz val="7"/>
        <rFont val="NDSFrutiger 45 Light"/>
      </rPr>
      <t>1)</t>
    </r>
  </si>
  <si>
    <t>1) Vorläufige Werte.</t>
  </si>
  <si>
    <t>2) Anteilsberechnung der Länder nur auf Basis der regional zuordnungsfähigen Werte.</t>
  </si>
  <si>
    <t>3) Einschließlich Waren ausländischen Ursprungs und regional nicht zuordnungsfähiger Exporte.</t>
  </si>
  <si>
    <t>33. Einfuhr</t>
  </si>
  <si>
    <t>Einfuhr
(Generalhandel)</t>
  </si>
  <si>
    <r>
      <t>Anteil an
der deutschen
Einfuhr
2018</t>
    </r>
    <r>
      <rPr>
        <vertAlign val="superscript"/>
        <sz val="7"/>
        <rFont val="NDSFrutiger 45 Light"/>
      </rPr>
      <t>2)</t>
    </r>
  </si>
  <si>
    <t>Veränderung
der Einfuhren</t>
  </si>
  <si>
    <t>3) Spezialhandel; Einschließlich regional nicht zuordnungsfähiger Importe.</t>
  </si>
  <si>
    <r>
      <t>34. Bestand unmittelbarer Direktinvestitionen</t>
    </r>
    <r>
      <rPr>
        <vertAlign val="superscript"/>
        <sz val="9"/>
        <rFont val="NDSFrutiger 55 Roman"/>
      </rPr>
      <t>1)</t>
    </r>
  </si>
  <si>
    <t>Bestand unmittelbarer inländischer
Direktinvestitionen im Ausland (31.12.)</t>
  </si>
  <si>
    <t>Veränderung</t>
  </si>
  <si>
    <t>Bestand unmittelbarer ausländischer
Direktinvestitionen im Inland (31.12.)</t>
  </si>
  <si>
    <r>
      <t>2017</t>
    </r>
    <r>
      <rPr>
        <vertAlign val="superscript"/>
        <sz val="7"/>
        <rFont val="NDSFrutiger 45 Light"/>
      </rPr>
      <t>2)</t>
    </r>
  </si>
  <si>
    <t>1) Der Bestand der unmittelbaren Direktinvestitionen ist ein Saldo aus Forderungen und Verbindlichkeiten. Berechnung gemäß der neuen OECD Benchmark Definition</t>
  </si>
  <si>
    <t xml:space="preserve">    of Foreign Direct Investment durchgeführt.</t>
  </si>
  <si>
    <t>2) Vorläufige Angaben.</t>
  </si>
  <si>
    <t>3) Differenzen in den Summen durch Runden der Zahlen.</t>
  </si>
  <si>
    <t>Quelle: Deutsche Bundesbank (Stand Juni 2019)</t>
  </si>
  <si>
    <t>Tabellen Finanzen</t>
  </si>
  <si>
    <t>35. Einnahmen der Länder, Gemeinden und Gemeindeverbände und Sozialversicherungen</t>
  </si>
  <si>
    <r>
      <t xml:space="preserve">       − Kernhaushalte und Extrahaushalte</t>
    </r>
    <r>
      <rPr>
        <sz val="9"/>
        <rFont val="NDSFrutiger 55 Roman"/>
      </rPr>
      <t xml:space="preserve"> −</t>
    </r>
  </si>
  <si>
    <r>
      <t>Einnahmen der Länder,
Gemeinden und Gemeindeverbände</t>
    </r>
    <r>
      <rPr>
        <vertAlign val="superscript"/>
        <sz val="7"/>
        <rFont val="NDSFrutiger 45 Light"/>
      </rPr>
      <t xml:space="preserve">1) </t>
    </r>
  </si>
  <si>
    <t>Einnahmen der Länder,
Gemeinden und Gemeindeverbände
je Einwohner/-in</t>
  </si>
  <si>
    <t>Veränderung
der Einnahmen</t>
  </si>
  <si>
    <r>
      <t>Steuer-
einnahme-
quote</t>
    </r>
    <r>
      <rPr>
        <vertAlign val="superscript"/>
        <sz val="7"/>
        <rFont val="NDSFrutiger 45 Light"/>
      </rPr>
      <t>2)</t>
    </r>
    <r>
      <rPr>
        <sz val="7"/>
        <rFont val="NDSFrutiger 45 Light"/>
      </rPr>
      <t xml:space="preserve">
2018</t>
    </r>
  </si>
  <si>
    <t xml:space="preserve">1) Dargestellt sind hier die bereinigten Gesamteinnahmen, dabei  werden Zahlungen innerhalb der dargestellten Ebene (Land und Gemeinden/Gemeindeverbände) herausgerechnet. Die Angaben </t>
  </si>
  <si>
    <t xml:space="preserve">    für Ost- und Westdeutschland wurden hier allerdings als Summe der Werte der entsprechenden Länder berechnet, die Summe der Werte aus Ost- und Westdeutschland ergibt daher nicht den</t>
  </si>
  <si>
    <t xml:space="preserve">    Deutschlandwert.</t>
  </si>
  <si>
    <t>2) Quotient aus kassenmäßigen Steuereinnahmen und bereinigten Gesamteinnahmen.</t>
  </si>
  <si>
    <t>3) 2013 einschließlich der gemeinsamen Extrahaushalte der Länder.</t>
  </si>
  <si>
    <t>36. Kassenmäßige Steuereinnahmen der Länder, Gemeinden und Gemeindeverbände und Sozialversicherungen</t>
  </si>
  <si>
    <t>Kassenmäßige Steuereinnahmen der Länder,
Gemeinden und Gemeindeverbände</t>
  </si>
  <si>
    <t>Kassenmäßige Steuereinnahmen der Länder,
Gemeinden und Gemeindeverbände
je Einwohner/-in</t>
  </si>
  <si>
    <t>Veränderung
der Steuereinnahmen</t>
  </si>
  <si>
    <t>Quotient
Steuerein-
nahmen/BIP
2018</t>
  </si>
  <si>
    <r>
      <t>Deutschland</t>
    </r>
    <r>
      <rPr>
        <vertAlign val="superscript"/>
        <sz val="7"/>
        <rFont val="NDSFrutiger 55 Roman"/>
      </rPr>
      <t>1)</t>
    </r>
  </si>
  <si>
    <t>1) 2013 einschließlich der gemeinsamen Extrahaushalte der Länder.</t>
  </si>
  <si>
    <t>37. Ausgaben der Länder, Gemeinden und Gemeindeverbände und Sozialversicherungen</t>
  </si>
  <si>
    <r>
      <t>Ausgaben der Länder,
Gemeinden und Gemeindeverbände</t>
    </r>
    <r>
      <rPr>
        <vertAlign val="superscript"/>
        <sz val="7"/>
        <rFont val="NDSFrutiger 45 Light"/>
      </rPr>
      <t>1)</t>
    </r>
  </si>
  <si>
    <t>Ausgaben der Länder,
Gemeinden und Gemeindeverbände
je Einwohner/-in</t>
  </si>
  <si>
    <t>Veränderung
der Ausgaben</t>
  </si>
  <si>
    <t>Quotient
Ausgaben/BIP
2018</t>
  </si>
  <si>
    <t>1) Dargestellt sind hier die bereinigten Gesamtausgaben, dabei  werden Zahlungen innerhalb der dargestellten Ebene (Land und Gemeinden/Gemeindeverbände) herausgerechnet. Die Angaben</t>
  </si>
  <si>
    <t>2) 2013 einschließlich der gemeinsamen Extrahaushalte der Länder.</t>
  </si>
  <si>
    <t>38. Personalausgaben der Länder, Gemeinden und Gemeindeverbände und Sozialversicherungen</t>
  </si>
  <si>
    <t>Personalausgaben der Länder, Gemeinden
und Gemeindeverbände</t>
  </si>
  <si>
    <t>Personalausgaben der Länder, Gemeinden
und Gemeindeverbände
je Einwohner/-in</t>
  </si>
  <si>
    <t>Veränderung
der Personalausgaben</t>
  </si>
  <si>
    <r>
      <t>Personal-
ausgaben-
quote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
2018</t>
    </r>
  </si>
  <si>
    <t>1) Quotient aus Personalausgaben und bereinigten Gesamtausgaben.</t>
  </si>
  <si>
    <t>39. Zinsausgaben an den Kreditmarkt der Länder, Gemeinden und Gemeindeverbände und Sozialversicherungen</t>
  </si>
  <si>
    <t xml:space="preserve"> Zinsausgaben an den Kreditmarkt
der Länder, Gemeinden und
Gemeindeverbände</t>
  </si>
  <si>
    <t>Zinsausgaben an den Kreditmarkt
der Länder, Gemeinden und
Gemeindeverbände je Einwohner/-in</t>
  </si>
  <si>
    <r>
      <t>Zins-Steuer-
Quote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
2018</t>
    </r>
  </si>
  <si>
    <t>1) Quotient aus Zinsausgaben und Steuereinnahmen.</t>
  </si>
  <si>
    <t>40. Finanzierungssaldo der Länder, Gemeinden und Gemeindeverbände und Sozialversicherungen</t>
  </si>
  <si>
    <r>
      <t>Finanzierungssaldo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 der Länder,
Gemeinden und Gemeindeverbände</t>
    </r>
  </si>
  <si>
    <t>Finanzierungssaldo der Länder,
Gemeinden und Gemeindeverbände
je Einwohner/-in</t>
  </si>
  <si>
    <t>Veränderung
des Finanzierungssaldos</t>
  </si>
  <si>
    <t>Quotient
Finanzierungs-
saldo/BIP
2018</t>
  </si>
  <si>
    <t>1) Differenz der bereinigten Einnahmen und bereinigten Ausgaben zuzüglich des "Saldo der haushaltstechnischen Verrechnungen".</t>
  </si>
  <si>
    <r>
      <t>41. Schulden beim nicht-öffentlichen Bereich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der Länder, Gemeinden und Gemeindeverbände und Sozialversiche-</t>
    </r>
  </si>
  <si>
    <r>
      <t xml:space="preserve">      rungen − Kernhaushalte und Extrahaushalte</t>
    </r>
    <r>
      <rPr>
        <sz val="9"/>
        <rFont val="NDSFrutiger 55 Roman"/>
      </rPr>
      <t xml:space="preserve"> −</t>
    </r>
  </si>
  <si>
    <t>Schulden beim nicht-öffentlichen Bereich
der Länder, Gemeinden und
Gemeindeverbände (31.12.)</t>
  </si>
  <si>
    <t xml:space="preserve">Schulden beim nicht-öffentlichen Bereich
der Länder, Gemeinden und
Gemeindeverbände je Einwohner/-in </t>
  </si>
  <si>
    <t>Veränderung
der Schulden</t>
  </si>
  <si>
    <t>Quotient
Schulden/BIP
2018</t>
  </si>
  <si>
    <t>1) Die Schulden beim nicht-öffentlichen Bereich beinhalten Kassenkredite, Wertpapierschulden und Kredite.</t>
  </si>
  <si>
    <t>42. Länderfinanzausgleich (LFA) und Bundesergänzungszuweisungen (BEZ) der Länder</t>
  </si>
  <si>
    <t>LFA und BEZ der Länder
insgesamt</t>
  </si>
  <si>
    <t>LFA und BEZ der Länder
je Einwohner/-in</t>
  </si>
  <si>
    <r>
      <t>Quotient
(LFA + BEZ)/
Einnahmen</t>
    </r>
    <r>
      <rPr>
        <vertAlign val="superscript"/>
        <sz val="7"/>
        <rFont val="NDSFrutiger 45 Light"/>
      </rPr>
      <t>2)</t>
    </r>
    <r>
      <rPr>
        <sz val="7"/>
        <rFont val="NDSFrutiger 45 Light"/>
      </rPr>
      <t xml:space="preserve">
2018</t>
    </r>
  </si>
  <si>
    <t>1) Vorläufige Angaben.</t>
  </si>
  <si>
    <t>2) Bereinigte Gesamteinnahmen.</t>
  </si>
  <si>
    <t>Quelle: Bundesministerium der Finanzen</t>
  </si>
  <si>
    <t>Tabellen Schulische Qualifikation</t>
  </si>
  <si>
    <t>43. Schulentlassene ohne Hauptschulabschluss an allgemein bildenden Schulen</t>
  </si>
  <si>
    <t>Schulentlassene
ohne Hauptschulabschluss</t>
  </si>
  <si>
    <r>
      <t>Anteil der Schulentlassenen
ohne Hauptschulabschluss
an der gleichaltrigen Bevölkerung</t>
    </r>
    <r>
      <rPr>
        <vertAlign val="superscript"/>
        <sz val="7"/>
        <rFont val="NDSFrutiger 45 Light"/>
      </rPr>
      <t xml:space="preserve">1) </t>
    </r>
  </si>
  <si>
    <t>Veränderung der Zahl
der Schulentlassenen
ohne Hauptschulabschluss</t>
  </si>
  <si>
    <r>
      <t>Bremen</t>
    </r>
    <r>
      <rPr>
        <vertAlign val="superscript"/>
        <sz val="7"/>
        <rFont val="NDSFrutiger 45 Light"/>
      </rPr>
      <t xml:space="preserve">2) </t>
    </r>
  </si>
  <si>
    <t xml:space="preserve">1) Anteil der Schulentlassenen ohne Hauptschulabschluss an der Bevölkerung des entsprechenden Geburtsjahres. Es werden Quoten für einzelne Geburtsjahrgänge berechnet </t>
  </si>
  <si>
    <t xml:space="preserve">    und anschließend aufsummiert (sog. "Quotensummenverfahren").</t>
  </si>
  <si>
    <t>2) In Bremen absolvieren im Rahmen der Inklusion Schülerinnen und Schüler mit dem sonderpädagogischen Förderbedarf Wahrnehmung- und Entwicklungsförderung</t>
  </si>
  <si>
    <t xml:space="preserve">    "geistige Entwicklung" ihre Werkstufe von Klasse 10 bis 12 im beruflichen Bereich. Die Daten für Bremen sind daher nur eingeschränkt vergleichbar.</t>
  </si>
  <si>
    <t>Quelle: Statistische Veröffentlichung der Kultusministerkonferenz, Dokumentation Nr. 217: Schüler, Klassen, Lehrer und Absolventen der Schulen 2008-2017</t>
  </si>
  <si>
    <r>
      <t>44. Frühe Schulabgängerinnen und Schulabgänger (18- bis unter 25-Jährige)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</t>
    </r>
  </si>
  <si>
    <t xml:space="preserve"> Frühe Schulabgänger/-innen
insgesamt</t>
  </si>
  <si>
    <t>Männlich</t>
  </si>
  <si>
    <t>Weiblich</t>
  </si>
  <si>
    <t>/</t>
  </si>
  <si>
    <t xml:space="preserve">   Westdeutschland</t>
  </si>
  <si>
    <t xml:space="preserve">   Ostdeutschland</t>
  </si>
  <si>
    <t>1) Frühe Schulabgängerinnen und Schulabgänger sind Personen, die weder über eine Hochschulzugangsberechtigung wie Abitur oder Fachhochschulreife noch</t>
  </si>
  <si>
    <t xml:space="preserve">    über eine Berufsausbildung verfügen, sich nicht im Grund- und Zivildienst befinden und auch nicht an Aus- oder Weiterbildungsmaßnahmen teilnehmen.</t>
  </si>
  <si>
    <t>2) Zeitreihenbruch 2014; Daten 2018 sind daher nur eingeschränkt vergleichbar mit Daten 2013.</t>
  </si>
  <si>
    <t>Quelle: Eurostat</t>
  </si>
  <si>
    <t>45. Schulentlassene mit Hochschulreife an allgemein bildenden und berufsbildenden Schulen</t>
  </si>
  <si>
    <t>Allgemeine Hochschulreife</t>
  </si>
  <si>
    <r>
      <t>Studien-
berechtigten-
quote</t>
    </r>
    <r>
      <rPr>
        <vertAlign val="superscript"/>
        <sz val="7"/>
        <rFont val="NDSFrutiger 45 Light"/>
      </rPr>
      <t>2)</t>
    </r>
  </si>
  <si>
    <t>Veränderung der
Abiturientenquoten</t>
  </si>
  <si>
    <t>Absolventen/-innen</t>
  </si>
  <si>
    <r>
      <t>Abiturientenquote</t>
    </r>
    <r>
      <rPr>
        <vertAlign val="superscript"/>
        <sz val="7"/>
        <rFont val="NDSFrutiger 45 Light"/>
      </rPr>
      <t>1)</t>
    </r>
  </si>
  <si>
    <r>
      <t>Baden-Württemberg</t>
    </r>
    <r>
      <rPr>
        <vertAlign val="superscript"/>
        <sz val="7"/>
        <rFont val="NDSFrutiger 45 Light"/>
      </rPr>
      <t>3)</t>
    </r>
  </si>
  <si>
    <r>
      <t>Berlin</t>
    </r>
    <r>
      <rPr>
        <vertAlign val="superscript"/>
        <sz val="7"/>
        <rFont val="NDSFrutiger 45 Light"/>
      </rPr>
      <t>3)</t>
    </r>
  </si>
  <si>
    <r>
      <t>Brandenburg</t>
    </r>
    <r>
      <rPr>
        <vertAlign val="superscript"/>
        <sz val="7"/>
        <rFont val="NDSFrutiger 45 Light"/>
      </rPr>
      <t>3)</t>
    </r>
  </si>
  <si>
    <r>
      <t>Bremen</t>
    </r>
    <r>
      <rPr>
        <vertAlign val="superscript"/>
        <sz val="7"/>
        <rFont val="NDSFrutiger 45 Light"/>
      </rPr>
      <t>3)</t>
    </r>
  </si>
  <si>
    <r>
      <t>Schleswig-Holstein</t>
    </r>
    <r>
      <rPr>
        <vertAlign val="superscript"/>
        <sz val="7"/>
        <rFont val="NDSFrutiger 45 Light"/>
      </rPr>
      <t>3)</t>
    </r>
  </si>
  <si>
    <t>1) Anteil der Absolventinnen und Absolventen mit Hochschulreife an der Bevölkerung des entsprechenden Geburtsjahres. Es werden Quoten für einzelne Geburtsjahrgänge berechnet und</t>
  </si>
  <si>
    <t xml:space="preserve">    anschließend aufsummiert (sog. "Quotensummenverfahren").</t>
  </si>
  <si>
    <t>2) Anteil der Absolventinnen und Absolventen mit Hochschul- und Fachhochschulreife zusammen an der Bevölkerung des entsprechenden Geburtsjahres ("Quotensummenverfahren").</t>
  </si>
  <si>
    <t xml:space="preserve">3) In Baden-Württemberg, Berlin, Brandenburg und Bremen 2012 sowie in Schleswig-Holstein 2016 doppelter Abiturjahrgang.
</t>
  </si>
  <si>
    <t>Tabellen Wissenschaft und Kultur</t>
  </si>
  <si>
    <t>46. Studienanfängerinnen und Studienanfänger nach Land des Studienortes</t>
  </si>
  <si>
    <r>
      <t>Studienanfänger/-innen
im ersten Hochschulsemester</t>
    </r>
    <r>
      <rPr>
        <vertAlign val="superscript"/>
        <sz val="7"/>
        <rFont val="NDSFrutiger 45 Light"/>
      </rPr>
      <t>1)</t>
    </r>
  </si>
  <si>
    <t>Frauenanteil</t>
  </si>
  <si>
    <r>
      <t>Studienanfängerquote</t>
    </r>
    <r>
      <rPr>
        <vertAlign val="superscript"/>
        <sz val="7"/>
        <rFont val="NDSFrutiger 45 Light"/>
      </rPr>
      <t>2)</t>
    </r>
  </si>
  <si>
    <t>Veränderung der
Studienanfängerquote</t>
  </si>
  <si>
    <t>1) Jeweiliges Studienjahr: Sommer- und nachfolgendes Wintersemester.</t>
  </si>
  <si>
    <t>2) Anteil der Studienanfängerinnen und Studienanfänger an der Bevölkerung des entsprechenden Geburtsjahres. Es werden Quoten für einzelne Geburtsjahrgänge berechnet und</t>
  </si>
  <si>
    <t xml:space="preserve">47. Studierende sowie Bildungsausländerinnen und Bildungsausländer </t>
  </si>
  <si>
    <t>Studierende im Wintersemester</t>
  </si>
  <si>
    <t>Anteil der Bildungsausländer/-innen
an den Studierenden</t>
  </si>
  <si>
    <t>Veränderung des Anteils der
Bildungsausländer/-innen
an den Studierenden</t>
  </si>
  <si>
    <r>
      <t>48. Absolventinnen und Absolventen (Erststudium)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/>
    </r>
  </si>
  <si>
    <r>
      <t>Absolventen/-innen (Erststudium)
insgesamt</t>
    </r>
    <r>
      <rPr>
        <vertAlign val="superscript"/>
        <sz val="7"/>
        <rFont val="NDSFrutiger 45 Light"/>
      </rPr>
      <t>2)</t>
    </r>
  </si>
  <si>
    <t>Veränderung der Zahl
der Absolventen/-innen
insgesamt</t>
  </si>
  <si>
    <t>Anteil</t>
  </si>
  <si>
    <t xml:space="preserve">1) Ohne Masterabsolventinnen und -absolventen. </t>
  </si>
  <si>
    <t>2) Einschließlich Weiterstudium zur Verbesserung der Prüfungsnote.</t>
  </si>
  <si>
    <t>49. Promotionen</t>
  </si>
  <si>
    <t>Bestandene Promotionen insgesamt</t>
  </si>
  <si>
    <t>Darunter von Frauen bestandene Promotionen</t>
  </si>
  <si>
    <t>Veränderung der Zahl
der Promotionen insgesamt</t>
  </si>
  <si>
    <t xml:space="preserve">50. Professuren an Hochschulen </t>
  </si>
  <si>
    <r>
      <t>Professuren insgesamt</t>
    </r>
    <r>
      <rPr>
        <vertAlign val="superscript"/>
        <sz val="7"/>
        <rFont val="NDSFrutiger 45 Light"/>
      </rPr>
      <t>1)</t>
    </r>
  </si>
  <si>
    <t>Darunter Professuren von Frauen</t>
  </si>
  <si>
    <t>Veränderung der Zahl
der Professuren insgesamt</t>
  </si>
  <si>
    <t>1) Professuren: ohne (nebenberufliche) Gastprofessuren und Emeriti; einschließlich zentrale Einrichtungen und sonstige Fächer.</t>
  </si>
  <si>
    <t>51. Öffentliche Ausgaben für Hochschulen</t>
  </si>
  <si>
    <r>
      <t>Ausgaben für Hochschulen</t>
    </r>
    <r>
      <rPr>
        <vertAlign val="superscript"/>
        <sz val="7"/>
        <rFont val="NDSFrutiger 45 Light"/>
      </rPr>
      <t>1)</t>
    </r>
  </si>
  <si>
    <r>
      <t>Ausgaben für Hochschulen
je Studierenden</t>
    </r>
    <r>
      <rPr>
        <vertAlign val="superscript"/>
        <sz val="7"/>
        <rFont val="NDSFrutiger 45 Light"/>
      </rPr>
      <t>2), 3)</t>
    </r>
  </si>
  <si>
    <t>Veränderung der 
Ausgaben für Hochschulen</t>
  </si>
  <si>
    <t>Quotient
Ausgaben
für Hoch-
schulen/BIP
2015</t>
  </si>
  <si>
    <t>2015/2010</t>
  </si>
  <si>
    <t>2015/2014</t>
  </si>
  <si>
    <t>1) Forschung, Lehre und zusätzliche Dienstleistungen (z. B. Studentenwerke) insgesamt.</t>
  </si>
  <si>
    <t>2) Für alle Abschlusslevel im Hochschulbereich, das sind 2009 die Level 5a/6 nach ISCED-1997 sowie 2013 und 2014 die Level 5-8 nach ISCED-2011.</t>
  </si>
  <si>
    <t>3) Ausgaben gerundet auf volle 100 Euro.</t>
  </si>
  <si>
    <t>52. Ausgaben für Forschung und Entwicklung (FuE)</t>
  </si>
  <si>
    <r>
      <t>Ausgaben für Forschung und Entwicklung</t>
    </r>
    <r>
      <rPr>
        <vertAlign val="superscript"/>
        <sz val="7"/>
        <rFont val="NDSFrutiger 45 Light"/>
      </rPr>
      <t>1)</t>
    </r>
  </si>
  <si>
    <t>Ausgaben für Forschung und Entwicklung
je Einwohner/-in</t>
  </si>
  <si>
    <t>Veränderung der
Ausgaben für FuE</t>
  </si>
  <si>
    <t>Quotient
Ausgaben
für FuE/BIP
2017</t>
  </si>
  <si>
    <t>1) Staat, private Institutionen ohne Erwerbszweck, Hochschulen (interne FuE-Aufwendungen), Wirtschaft.</t>
  </si>
  <si>
    <t>2) Einschließlich nicht aufteilbarer Mittel.</t>
  </si>
  <si>
    <t>Quellen: Statistisches Bundesamt, Stifterverband Wissenschaftsstatistik, Arbeitskreis Volkswirtschaftliche Gesamtrechnungen der Länder</t>
  </si>
  <si>
    <t>53. Öffentliche Ausgaben für Kultur – Grundmittel –</t>
  </si>
  <si>
    <r>
      <t>Öffentliche Ausgaben für Kultur
und kulturnahe Bereiche</t>
    </r>
    <r>
      <rPr>
        <vertAlign val="superscript"/>
        <sz val="7"/>
        <rFont val="NDSFrutiger 45 Light"/>
      </rPr>
      <t>1)</t>
    </r>
  </si>
  <si>
    <t>Öffentliche Ausgaben für Kultur
und kulturnahe Bereiche
je Einwohner/-in</t>
  </si>
  <si>
    <r>
      <t>Veränderung der
öffentlichen Ausgaben</t>
    </r>
    <r>
      <rPr>
        <vertAlign val="superscript"/>
        <sz val="7"/>
        <rFont val="NDSFrutiger 45 Light"/>
      </rPr>
      <t>2)</t>
    </r>
  </si>
  <si>
    <t>Quotient
Ausgaben
für Kultur/BIP
2015</t>
  </si>
  <si>
    <r>
      <t>2014</t>
    </r>
    <r>
      <rPr>
        <vertAlign val="superscript"/>
        <sz val="7"/>
        <rFont val="NDSFrutiger 45 Light"/>
      </rPr>
      <t>3)</t>
    </r>
  </si>
  <si>
    <r>
      <t>2015</t>
    </r>
    <r>
      <rPr>
        <vertAlign val="superscript"/>
        <sz val="7"/>
        <rFont val="NDSFrutiger 45 Light"/>
      </rPr>
      <t>3)</t>
    </r>
  </si>
  <si>
    <r>
      <t>Deutschland</t>
    </r>
    <r>
      <rPr>
        <vertAlign val="superscript"/>
        <sz val="7"/>
        <rFont val="NDSFrutiger 55 Roman"/>
      </rPr>
      <t>4)</t>
    </r>
  </si>
  <si>
    <t>1) Revidierte Zeitreihe, Daten weichen daher von den Angaben früherer Kulturfinanzberichte ab; Zu den kulturnahen Bereichen gehören Ausgaben für Volkshochschulen und Sonstige Weiter-</t>
  </si>
  <si>
    <t xml:space="preserve">    bildung, kirchliche Angelegenheiten sowie Rundfunkanstalten und Fernsehen.</t>
  </si>
  <si>
    <t>2) Die Werte sind aufgrund der Umstellung des Kulturbereiches der Kunsthochschulen gemäß des Funktionenplans der staatlichen Haushaltssystematik und der Umstellung von Grundmittel für</t>
  </si>
  <si>
    <t xml:space="preserve">    öffentliche und private Kunsthochschulen auf Trägermittel für öffentliche Kunsthochschulen nicht mit den Werten älterer Ausgaben des Kulturfinanzberichts zu vergleichen.</t>
  </si>
  <si>
    <t>3) Vorläufige IST-Werte, Stand Dez. 2018.</t>
  </si>
  <si>
    <t>4) Summe der Grundmittel der Länder plus Bundesmittel in Höhe von 2 067 Mio. Euro im Jahr 2010, 2 017 Mio. Euro im Jahr 2014 und 2 108 Mio. Euro im Jahr 2015.</t>
  </si>
  <si>
    <t>Tabellen Umwelt und Energie</t>
  </si>
  <si>
    <t>54. Wasserverbrauch der öffentlichen Wasserversorgung</t>
  </si>
  <si>
    <r>
      <t>Wasserabgabe</t>
    </r>
    <r>
      <rPr>
        <vertAlign val="superscript"/>
        <sz val="7"/>
        <color indexed="8"/>
        <rFont val="NDSFrutiger 45 Light"/>
      </rPr>
      <t>1)</t>
    </r>
    <r>
      <rPr>
        <sz val="7"/>
        <color indexed="8"/>
        <rFont val="NDSFrutiger 45 Light"/>
      </rPr>
      <t xml:space="preserve">
zum Letztverbrauch
insgesamt</t>
    </r>
  </si>
  <si>
    <r>
      <t>Darunter an Haushalte und Kleingewerbe</t>
    </r>
    <r>
      <rPr>
        <vertAlign val="superscript"/>
        <sz val="7"/>
        <color indexed="8"/>
        <rFont val="NDSFrutiger 45 Light"/>
      </rPr>
      <t>2)</t>
    </r>
  </si>
  <si>
    <t>Verbrauch</t>
  </si>
  <si>
    <t>Täglicher Pro-Kopf-Verbrauch
der versorgten Einwohner/-innen</t>
  </si>
  <si>
    <t>Veränderung des 
Pro-Kopf-Verbrauchs</t>
  </si>
  <si>
    <t>2016/2010</t>
  </si>
  <si>
    <t>2016/2013</t>
  </si>
  <si>
    <t>Mio. m³</t>
  </si>
  <si>
    <t xml:space="preserve"> Liter je Einwohner/-in und Tag</t>
  </si>
  <si>
    <t>1) Die regionale Zuordnung erfolgt nach dem Sitz des Wasserversorgungsunternehmens.</t>
  </si>
  <si>
    <t>2) Zum Kleingewerbe zählen z. B. Bäckereien, Friseursalons, Metzgereien, Arztpraxen.</t>
  </si>
  <si>
    <t>55. Aufkommen an Haushaltsabfällen</t>
  </si>
  <si>
    <r>
      <t>Aufkommen an Haushaltsabfällen</t>
    </r>
    <r>
      <rPr>
        <vertAlign val="superscript"/>
        <sz val="7"/>
        <rFont val="NDSFrutiger 45 Light"/>
      </rPr>
      <t>1)</t>
    </r>
  </si>
  <si>
    <t>Veränderung des
Aufkommens
an Haushaltsabfällen</t>
  </si>
  <si>
    <t>Haus- und
Sperrmüll</t>
  </si>
  <si>
    <r>
      <t>getrennte
Bioabfälle</t>
    </r>
    <r>
      <rPr>
        <vertAlign val="superscript"/>
        <sz val="7"/>
        <rFont val="NDSFrutiger 45 Light"/>
      </rPr>
      <t>2)</t>
    </r>
  </si>
  <si>
    <t>getrennte
Wertstoffe</t>
  </si>
  <si>
    <t>1 000 Tonnen</t>
  </si>
  <si>
    <t xml:space="preserve">kg je Einwohner/-in 31.12. </t>
  </si>
  <si>
    <t>1) Ohne Elektro-/Elektronikaltgeräte.</t>
  </si>
  <si>
    <t>2) Biotonne; biologisch abbaubare Garten- und Parkabfälle einschließlich Friedhofsabfälle.</t>
  </si>
  <si>
    <t>56. Anteil erneuerbarer Energien am Primärenergieverbrauch</t>
  </si>
  <si>
    <t>Primärenergieverbrauch</t>
  </si>
  <si>
    <t>Darunter aus
erneuerbaren
Energien</t>
  </si>
  <si>
    <t>Anteil erneuerbarer Energien 
am Primärenergieverbrauch</t>
  </si>
  <si>
    <t>Veränderung des Anteils
erneuerbarer Energien</t>
  </si>
  <si>
    <t>2016/2011</t>
  </si>
  <si>
    <t>2016/2015</t>
  </si>
  <si>
    <t>Mio. kWh</t>
  </si>
  <si>
    <r>
      <t xml:space="preserve">  Westdeutschland</t>
    </r>
    <r>
      <rPr>
        <vertAlign val="superscript"/>
        <sz val="7"/>
        <rFont val="NDSFrutiger 45 Light"/>
      </rPr>
      <t>2)</t>
    </r>
  </si>
  <si>
    <r>
      <t xml:space="preserve">  Ostdeutschland</t>
    </r>
    <r>
      <rPr>
        <vertAlign val="superscript"/>
        <sz val="7"/>
        <rFont val="NDSFrutiger 45 Light"/>
      </rPr>
      <t>2)</t>
    </r>
  </si>
  <si>
    <t>...</t>
  </si>
  <si>
    <t>1) Die Absolutwerte für den Primärenergieverbrauch Deutschlands (AG Energiebilanzen) weichen aufgrund einer veränderten Berechnungsmethodik von der Summe der Länder ab.</t>
  </si>
  <si>
    <t xml:space="preserve">2) Summe der westdeutschen bzw. ostdeutschen Länder. </t>
  </si>
  <si>
    <t>Quelle (Absolutwerte): für die Länder: Länderarbeitskreis Energiebilanzen, Stand Juli 2019; sowie für Saarland 2016 und Thüringen 2015: Statistische Landesämter; für Mecklenburg-Vorpommern</t>
  </si>
  <si>
    <t>2015, 2016: Dr.-Ing. Frank Grüttner EUS UG; für Deutschland: AG Energiebilanzen Bilanz 2016, Stand März 2018</t>
  </si>
  <si>
    <r>
      <t>57. Stromerzeugung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aus erneuerbaren Energien</t>
    </r>
  </si>
  <si>
    <t>Stromerzeugung</t>
  </si>
  <si>
    <t>Anteil der Stromerzeugung
aus erneuerbaren Energien</t>
  </si>
  <si>
    <t>1) Einschließlich Eigenverbrauch der Anlagen.</t>
  </si>
  <si>
    <t>Quelle (Absolutwerte): für die Länder: Länderarbeitskreis Energiebilanzen, Stand Juli 2019; sowie für Saarland 2016: Agentur für Erneuerbare Energien; für Mecklenburg-Vorpommern 2015, 2016:</t>
  </si>
  <si>
    <t>Dr.-Ing. Frank Grüttner EUS UG; für Deutschland: AG Energiebilanzen, Stand September 2019</t>
  </si>
  <si>
    <r>
      <t>58. Energiebedingte CO</t>
    </r>
    <r>
      <rPr>
        <vertAlign val="subscript"/>
        <sz val="9"/>
        <rFont val="NDSFrutiger 55 Roman"/>
      </rPr>
      <t>2</t>
    </r>
    <r>
      <rPr>
        <sz val="9"/>
        <rFont val="NDSFrutiger 55 Roman"/>
      </rPr>
      <t>-Emissionen aus dem Primärenergieverbrauch (Quellenbilanz)</t>
    </r>
    <r>
      <rPr>
        <vertAlign val="superscript"/>
        <sz val="9"/>
        <rFont val="NDSFrutiger 55 Roman"/>
      </rPr>
      <t>1)</t>
    </r>
  </si>
  <si>
    <r>
      <t>Energiebedingte CO</t>
    </r>
    <r>
      <rPr>
        <vertAlign val="subscript"/>
        <sz val="7"/>
        <rFont val="NDSFrutiger 45 Light"/>
      </rPr>
      <t>2</t>
    </r>
    <r>
      <rPr>
        <sz val="7"/>
        <rFont val="NDSFrutiger 45 Light"/>
      </rPr>
      <t>-Emissionen aus
dem Primärenergieverbrauch insgesamt</t>
    </r>
  </si>
  <si>
    <r>
      <t>Energiebedingte CO</t>
    </r>
    <r>
      <rPr>
        <vertAlign val="subscript"/>
        <sz val="7"/>
        <rFont val="NDSFrutiger 45 Light"/>
      </rPr>
      <t>2</t>
    </r>
    <r>
      <rPr>
        <sz val="7"/>
        <rFont val="NDSFrutiger 45 Light"/>
      </rPr>
      <t>-Emissionen
je Einwohner/-in</t>
    </r>
  </si>
  <si>
    <r>
      <t>Veränderung
der CO</t>
    </r>
    <r>
      <rPr>
        <vertAlign val="subscript"/>
        <sz val="7"/>
        <rFont val="NDSFrutiger 45 Light"/>
      </rPr>
      <t>2</t>
    </r>
    <r>
      <rPr>
        <sz val="7"/>
        <rFont val="NDSFrutiger 45 Light"/>
      </rPr>
      <t>-Emissionen
aus Primärenergieverbrauch</t>
    </r>
  </si>
  <si>
    <t>1 000 t (Gg)</t>
  </si>
  <si>
    <t>t</t>
  </si>
  <si>
    <r>
      <t xml:space="preserve">  Ostdeutschland</t>
    </r>
    <r>
      <rPr>
        <vertAlign val="superscript"/>
        <sz val="7"/>
        <rFont val="NDSFrutiger 45 Light"/>
      </rPr>
      <t>3)</t>
    </r>
  </si>
  <si>
    <t>1) Einschließlich Emissionen für ausgeführten Strom, ohne Emissionen für eingeführten Strom.</t>
  </si>
  <si>
    <t>2) In Teilen abweichende Berechnungsmethodik der AG Energiebilanzen für Deutschland, daher weichen die Werte von der Summe der Länder ab.</t>
  </si>
  <si>
    <t>3) Summe der westdeutschen bzw. ostdeutschen Länder.</t>
  </si>
  <si>
    <t xml:space="preserve">Quelle (Absolutwerte): Länderarbeitskreis Energiebilanzen, Stand Juli 2019; sowie für Saarland 2016 und Thüringen 2015: Statistische Landesämter; für Mecklenburg-Vorpommern:  </t>
  </si>
  <si>
    <t>Dr.-Ing. Frank Grüttner EUS UG; für Deutschland: AG Energiebilanzen, Stand Januar 2019</t>
  </si>
  <si>
    <t>59. Waldzustand</t>
  </si>
  <si>
    <r>
      <t>Anteile der Schadstufen 2 bis 4
(Kronenverlichtung 26 bis 100 %)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
an allen Baumarten</t>
    </r>
  </si>
  <si>
    <r>
      <t>Nachrichtlich:
Waldfläche</t>
    </r>
    <r>
      <rPr>
        <vertAlign val="superscript"/>
        <sz val="7"/>
        <rFont val="NDSFrutiger 45 Light"/>
      </rPr>
      <t>2)</t>
    </r>
  </si>
  <si>
    <t>Veränderung der Anteile
der Schadstufen 2 bis 4</t>
  </si>
  <si>
    <t>km²</t>
  </si>
  <si>
    <t xml:space="preserve">1) Schadstufen: 1. schwache Kronenverlichtung (Warnstufe) sowie 2. mittelstarke und 3. starke Kronenverlichtung und 4. abgestorben </t>
  </si>
  <si>
    <t xml:space="preserve">    (2-4: deutliche Kronenverlichtung).</t>
  </si>
  <si>
    <t xml:space="preserve">2) Mit Umstellung der Datengrundlage auf das Amtliche Liegenschaftskataster-Informationssystem ALKIS® zum Stichtag 31.12.2016 kommt ein </t>
  </si>
  <si>
    <t xml:space="preserve">    neuer Nutzungsartenkatalog für Wald zur Anwendung. Vergleiche mit älteren Veröffentlichungen des Niedersachsen-Monitors im Sinne einer </t>
  </si>
  <si>
    <t xml:space="preserve">    tatsächlichen Zu-/Abnahme der Waldfläche sind nur eingeschränkt möglich.</t>
  </si>
  <si>
    <t>Quelle (Anteile der Schadstufen): Bundesministerium für Ernährung und Landwirtschaft: Ergebnisse der Waldzustandserhebung</t>
  </si>
  <si>
    <t>60. Flächenverbrauch: Siedlungs- und Verkehrsfläche</t>
  </si>
  <si>
    <r>
      <t>Siedlungs- und Verkehrsfläche
am 31.12.</t>
    </r>
    <r>
      <rPr>
        <vertAlign val="superscript"/>
        <sz val="7"/>
        <rFont val="NDSFrutiger 45 Light"/>
      </rPr>
      <t>1)</t>
    </r>
  </si>
  <si>
    <t>Anteil 
an
Bodenfläche insgesamt</t>
  </si>
  <si>
    <r>
      <t>Flächen-
verbrauch
(Gleitender
Durch-
schnitt)</t>
    </r>
    <r>
      <rPr>
        <vertAlign val="superscript"/>
        <sz val="7"/>
        <rFont val="NDSFrutiger 45 Light"/>
      </rPr>
      <t>2)</t>
    </r>
  </si>
  <si>
    <t xml:space="preserve">Zu- und Ab-
nahme der
Siedlungs-
und Ver-
kehrsfläche </t>
  </si>
  <si>
    <t>2012</t>
  </si>
  <si>
    <t>2016</t>
  </si>
  <si>
    <t>2017</t>
  </si>
  <si>
    <t>2014-2017</t>
  </si>
  <si>
    <r>
      <t>2017/2016</t>
    </r>
    <r>
      <rPr>
        <vertAlign val="superscript"/>
        <sz val="7"/>
        <rFont val="NDSFrutiger 45 Light"/>
      </rPr>
      <t>3)</t>
    </r>
  </si>
  <si>
    <t>Hektar pro Tag</t>
  </si>
  <si>
    <t>1) Ergebnisse der Flächenerhebungen nach Art der tatsächlichen Nutzung (Stichtag 31.12.); Werte nach Umstellung vom Automatisierten</t>
  </si>
  <si>
    <t xml:space="preserve">    Liegenschaftsbuch (ALB) auf das Amtliche Liegenschaftskataster-Informationssystem ALKIS® erst ab 2016 für alle Länder verfügbar. </t>
  </si>
  <si>
    <t>2) Die "tägliche Flächenneuinanspruchnahme"  wird als gleitender 4-Jahres-Mittelwert angegeben (dabei wurden bis 2015 Werte nach der</t>
  </si>
  <si>
    <t xml:space="preserve">    Systematik des ALB verwendet). Für Deutschland insgesamt erfolgte die Berechnung mit methodisch bereinigten Werten der Siedlungs-</t>
  </si>
  <si>
    <t xml:space="preserve">    und Verkehrsflächen durch das Statistische Bundesamt (Destatis).</t>
  </si>
  <si>
    <t>3) Zwischen 2016 und 2017 erfolgten noch Neuvermessungen und Neuzuordnungen, die die zeitliche Vergleichbarkeit einschränken.</t>
  </si>
  <si>
    <t>61. Ökologischer Landbau</t>
  </si>
  <si>
    <r>
      <t>Ökologisch bewirtschaftete Fläche</t>
    </r>
    <r>
      <rPr>
        <vertAlign val="superscript"/>
        <sz val="7"/>
        <rFont val="NDSFrutiger 45 Light"/>
      </rPr>
      <t>1)</t>
    </r>
  </si>
  <si>
    <t xml:space="preserve">Anteil
ökologisch bewirtschafteter Fläche </t>
  </si>
  <si>
    <t>Veränderung des Anteils
der ökologisch
bewirtschafteten Fläche</t>
  </si>
  <si>
    <t>1 000 ha</t>
  </si>
  <si>
    <t>1) Nachgewiesen wird die gesamte bewirtschaftete Landfläche der ökologisch wirtschaftenden Betriebe, unabhängig davon, ob sie bereits umgestellt ist, sich in Umstellung</t>
  </si>
  <si>
    <t xml:space="preserve">    befindet oder konventionell bewirtschaftet wird.</t>
  </si>
  <si>
    <t>Tabellen Soziales, Sicherheit</t>
  </si>
  <si>
    <t>62. Armutsgefährdung</t>
  </si>
  <si>
    <r>
      <t>Armutsgefährdungs-
quoten auf Basis des Medians der jeweiligen Regionaleinheit</t>
    </r>
    <r>
      <rPr>
        <vertAlign val="superscript"/>
        <sz val="7"/>
        <rFont val="NDSFrutiger 45 Light"/>
      </rPr>
      <t>1)</t>
    </r>
  </si>
  <si>
    <t>In der Altersgruppe</t>
  </si>
  <si>
    <t>Von
Ausländern/
-innen</t>
  </si>
  <si>
    <t>Von Allein-
erziehenden</t>
  </si>
  <si>
    <t>Von
Erwerbslosen</t>
  </si>
  <si>
    <t>Armuts-
gefährdungs-
schwelle
Einpersonen-
haushalt</t>
  </si>
  <si>
    <t>Veränderung der Armuts-
gefährdungsquoten</t>
  </si>
  <si>
    <t>Unter 
18
Jahre</t>
  </si>
  <si>
    <t>65
Jahre
u. älter</t>
  </si>
  <si>
    <t>(32,7)</t>
  </si>
  <si>
    <t>(55,1)</t>
  </si>
  <si>
    <t xml:space="preserve">1) Zahl der Personen mit einem Äquivalenzeinkommen von weniger als 60 % des Medians der Äquivalenzeinkommen der Bevölkerung in Privathaushalten am Ort der Hauptwohnung </t>
  </si>
  <si>
    <t xml:space="preserve">    je 100 Personen. - Das Äquivalenzeinkommen wird auf Basis der neuen OECD-Skala berechnet.</t>
  </si>
  <si>
    <t>2) Durch Effekte der Umstellung auf eine neue Stichprobe im Berichtsjahr 2016 sowie durch Sondereffekte im Kontext der Bevölkerungsentwicklung ist die Vergleichbarkeit der Mikrozensus-</t>
  </si>
  <si>
    <t xml:space="preserve">    ergebnisse ab dem Berichtsjahr 2016 mit den Vorjahren eingeschränkt.</t>
  </si>
  <si>
    <r>
      <t>63. Personen in SGB II-Bedarfsgemeinschaften</t>
    </r>
    <r>
      <rPr>
        <vertAlign val="superscript"/>
        <sz val="9"/>
        <rFont val="NDSFrutiger 55 Roman"/>
      </rPr>
      <t xml:space="preserve">1) </t>
    </r>
  </si>
  <si>
    <t>Personen in in SGB II-Bedarfsgemeinschaften
 (Dezember)</t>
  </si>
  <si>
    <r>
      <t>Darunter sonstige Personen</t>
    </r>
    <r>
      <rPr>
        <vertAlign val="superscript"/>
        <sz val="7"/>
        <rFont val="NDSFrutiger 45 Light"/>
      </rPr>
      <t>2)</t>
    </r>
    <r>
      <rPr>
        <sz val="7"/>
        <rFont val="NDSFrutiger 45 Light"/>
      </rPr>
      <t xml:space="preserve"> </t>
    </r>
  </si>
  <si>
    <r>
      <t>Personen in SGB II-Bedarfs-
gemeinschaften 
je 100 Einwohner/-innen</t>
    </r>
    <r>
      <rPr>
        <vertAlign val="superscript"/>
        <sz val="7"/>
        <rFont val="NDSFrutiger 45 Light"/>
      </rPr>
      <t xml:space="preserve">3) </t>
    </r>
  </si>
  <si>
    <r>
      <t>SGB II-Quote
für LB Kinder 
unter 18
 Jahren</t>
    </r>
    <r>
      <rPr>
        <vertAlign val="superscript"/>
        <sz val="7"/>
        <rFont val="NDSFrutiger 45 Light"/>
      </rPr>
      <t>4)</t>
    </r>
  </si>
  <si>
    <t>Veränderung der Zahl der
Leistungsempfänger/-innen</t>
  </si>
  <si>
    <t>1) Darunter fallen Regelleistungsberechtigte (erwerbsfähig und nicht-erwerbsfähig) sowie sonstige Leistungsberechtigte, vom Leistungsanspruch ausgeschlossene Personen und Kinder ohne</t>
  </si>
  <si>
    <t xml:space="preserve">    Leistungsanspruch.</t>
  </si>
  <si>
    <t>2) Sonstige Leistungsberechtigte sowie vom Leistungsanspruch ausgeschlossene Personen und Kinder ohne Leistungsanspruch.</t>
  </si>
  <si>
    <t>3) Bevölkerung im Alter von 0 bis unter 65 Jahren am 31.12. des jeweiligen Jahres.</t>
  </si>
  <si>
    <t>4) Leistungsberechtigte (LB) Kinder unter 18 Jahren bezogen auf die Bevölkerung unter 18 Jahren am 31.12. des Vorjahres.</t>
  </si>
  <si>
    <t>Quelle: Statistik der Bundesagentur für Arbeit, Eckwerte der Grundsicherung SGB II, Stand: Juli 2019; Kinder in Bedarfsgemeinschaften (Monatszahlen), Nürnberg, April 2019</t>
  </si>
  <si>
    <t>64. Soziale Mindestsicherung am 31.12.</t>
  </si>
  <si>
    <r>
      <t>Empfänger/-innen
von sozialer Mindestsicherung</t>
    </r>
    <r>
      <rPr>
        <vertAlign val="superscript"/>
        <sz val="7"/>
        <rFont val="NDSFrutiger 45 Light"/>
      </rPr>
      <t>1)</t>
    </r>
  </si>
  <si>
    <t>Mindestsicherungsquote</t>
  </si>
  <si>
    <t>Veränderung der Zahl
der Empfänger/-innen</t>
  </si>
  <si>
    <t>Empfänger/-innen von
sozialer Mindestsicherung
je 100 Einwohner/-innen</t>
  </si>
  <si>
    <t>1) Leistungen nach dem SGB II: Arbeitslosengeld II (ALG II) und Sozialgeld, Leistungen nach dem SGB XII: Hilfe zum Lebensunterhalt außerhalb von Einrichtungen und Grundsicherung im Alter und</t>
  </si>
  <si>
    <t xml:space="preserve">    bei Erwerbsminderung in und außerhalb von Einrichtungen sowie Regelleistungen nach dem Asylbewerberleistungsgesetz.</t>
  </si>
  <si>
    <t xml:space="preserve">  </t>
  </si>
  <si>
    <t>65. Verbraucherinsolvenzen</t>
  </si>
  <si>
    <t>Verbraucherinsolvenzen</t>
  </si>
  <si>
    <t>Verbraucherinsolvenzen
je 10 000 Einwohner/-innen</t>
  </si>
  <si>
    <t>Veränderung der Zahl
der Verbraucherinsolvenzen</t>
  </si>
  <si>
    <t xml:space="preserve">Anzahl </t>
  </si>
  <si>
    <t>66. Pflegebedürftige</t>
  </si>
  <si>
    <r>
      <t>Pflegebedürftige insgesamt</t>
    </r>
    <r>
      <rPr>
        <vertAlign val="superscript"/>
        <sz val="7"/>
        <rFont val="NDSFrutiger 45 Light"/>
      </rPr>
      <t>1)</t>
    </r>
  </si>
  <si>
    <t>Anteil 
weiblich</t>
  </si>
  <si>
    <t>Anteil der Pflegebedürftigen insgesamt
an der Bevölkerung insgesamt</t>
  </si>
  <si>
    <t>Veränderung der Zahl
der Pflegebedürftigen</t>
  </si>
  <si>
    <t>2017/2011</t>
  </si>
  <si>
    <t>2017/2015</t>
  </si>
  <si>
    <t>1) In die zweijährliche Erhebung werden nur die Personen einbezogen, die entweder Pflegegeld erhalten oder die von einem Pflegedienst ambulant oder in einem Pflegeheim stationär versorgt</t>
  </si>
  <si>
    <t xml:space="preserve">    werden und Leistungen nach dem SGB XI erhalten. Berücksichtigt werden ab 2017 zusätzlich die teilstationär versorgten Pflegebedürftigen des Pflegegrades 1, da diese abweichend von den</t>
  </si>
  <si>
    <t xml:space="preserve">    Pflegegraden 2-5 kein Pflegegeld erhalten (§ 28a SGB XI).</t>
  </si>
  <si>
    <t>67. Vorläufige Schutzmaßnahmen der Kinder- und Jugendhilfe</t>
  </si>
  <si>
    <t>Schutzmaßnahmen
für Kinder und Jugendliche</t>
  </si>
  <si>
    <r>
      <t>Anteil 
männlich</t>
    </r>
    <r>
      <rPr>
        <vertAlign val="superscript"/>
        <sz val="7"/>
        <rFont val="NDSFrutiger 45 Light"/>
      </rPr>
      <t>1)</t>
    </r>
  </si>
  <si>
    <r>
      <t>Schutzmaßnahmen
je 10 000 Kinder und Jugendliche</t>
    </r>
    <r>
      <rPr>
        <vertAlign val="superscript"/>
        <sz val="7"/>
        <rFont val="NDSFrutiger 45 Light"/>
      </rPr>
      <t>2)</t>
    </r>
  </si>
  <si>
    <t>Veränderung der Zahl
der Schutzmaßnahmen</t>
  </si>
  <si>
    <r>
      <t>2017</t>
    </r>
    <r>
      <rPr>
        <vertAlign val="superscript"/>
        <sz val="7"/>
        <rFont val="NDSFrutiger 45 Light"/>
      </rPr>
      <t>3)</t>
    </r>
  </si>
  <si>
    <r>
      <t>2018</t>
    </r>
    <r>
      <rPr>
        <vertAlign val="superscript"/>
        <sz val="7"/>
        <rFont val="NDSFrutiger 45 Light"/>
      </rPr>
      <t>3)</t>
    </r>
  </si>
  <si>
    <t xml:space="preserve">1) Kinder und Jugendliche mit der Signierung des Geschlechts „ohne Angabe (nach § 22 Absatz 3 PStG)“ werden dem männlichen Geschlecht zugeordnet.         </t>
  </si>
  <si>
    <t>2) Bevölkerung unter 18 Jahren am 31.12. des gleichen Jahres.</t>
  </si>
  <si>
    <t>3) Doppelzählungen von Kindern/Jugendlichen sind möglich, wenn diese zum Beispiel zunächst vorläufig nach § 42a SGB VIII und im Anschluss noch einmal regulär nach § 42 Absatz 1 Nummer 3</t>
  </si>
  <si>
    <t xml:space="preserve">    SGB VIII in Obhut genommen wurden.    </t>
  </si>
  <si>
    <t>68. Schwangerschaftsabbrüche</t>
  </si>
  <si>
    <t>Schwangerschaftsabbrüche
nach dem Wohnsitz der Frauen</t>
  </si>
  <si>
    <t>Häufigkeitszahl je 1 000 Lebendgeborene</t>
  </si>
  <si>
    <r>
      <t>Veränderung</t>
    </r>
    <r>
      <rPr>
        <sz val="7"/>
        <rFont val="NDSFrutiger 45 Light"/>
      </rPr>
      <t xml:space="preserve">
der Häufigkeitszahl</t>
    </r>
  </si>
  <si>
    <t>1) Inkl. nicht zuzuordnender Wohnsitze und Auslandswohnsitze. In den Summen für West- und Ostdeutschland sind nicht zuzuordnende Wohnsitze und Auslandswohnsitze nicht</t>
  </si>
  <si>
    <t xml:space="preserve">    enthalten.</t>
  </si>
  <si>
    <t>69. Polizeilich bekannt gewordene Straftaten, Wohnungseinbruchdiebstahl und Aufklärungsquote</t>
  </si>
  <si>
    <t>Polizeilich bekannt gewordene Straftaten
 insgesamt</t>
  </si>
  <si>
    <r>
      <t>Darunter Wohnungs-
einbruchdiebstahl</t>
    </r>
    <r>
      <rPr>
        <vertAlign val="superscript"/>
        <sz val="7"/>
        <rFont val="NDSFrutiger 45 Light"/>
      </rPr>
      <t xml:space="preserve">1) </t>
    </r>
    <r>
      <rPr>
        <sz val="7"/>
        <rFont val="NDSFrutiger 45 Light"/>
      </rPr>
      <t xml:space="preserve"> </t>
    </r>
  </si>
  <si>
    <t>Veränderung der Zahl
der Straftaten insgesamt</t>
  </si>
  <si>
    <t>Erfasste Fälle</t>
  </si>
  <si>
    <r>
      <t>Häufigkeits-zahl</t>
    </r>
    <r>
      <rPr>
        <vertAlign val="superscript"/>
        <sz val="7"/>
        <rFont val="NDSFrutiger 45 Light"/>
      </rPr>
      <t xml:space="preserve">2)  </t>
    </r>
  </si>
  <si>
    <t>Aufklärungs-
quote</t>
  </si>
  <si>
    <t>1) Wohnungseinbruchdiebstahl nach § 244 Abs. 1 Nr. 3, 244a StGB (seit 2016 erweitert um die bandenmäßige Begehung).</t>
  </si>
  <si>
    <t>2) Anzahl je 100 000 Einwohnerinnen und Einwohner am 31.12.2017; aufgrund der geänderten Datenbasis bei den Bevölkerungszahlen ist ein Vergleich der Häufigkeitszahl ab 2017 mit den</t>
  </si>
  <si>
    <t xml:space="preserve">    Vorjahren nur bedingt möglich.</t>
  </si>
  <si>
    <t>Quelle: Bundeskriminalamt, Polizeiliche Kriminalstatistik, April 2019</t>
  </si>
  <si>
    <t>70. Verunglückte bei Straßenverkehrsunfällen</t>
  </si>
  <si>
    <t>Verunglückte insgesamt</t>
  </si>
  <si>
    <t>Verunglückte je 100 000 Einwohner/-innen</t>
  </si>
  <si>
    <t>Veränderung der Zahl
der Verunglückten</t>
  </si>
  <si>
    <t>Zusammenfassung wichtiger Indikatoren</t>
  </si>
  <si>
    <t>Tabellen-Nr. / Indikator</t>
  </si>
  <si>
    <t>Jahr</t>
  </si>
  <si>
    <t>Einheit</t>
  </si>
  <si>
    <t>Alle Länder</t>
  </si>
  <si>
    <t>Wert</t>
  </si>
  <si>
    <r>
      <t>Verändrg.</t>
    </r>
    <r>
      <rPr>
        <vertAlign val="superscript"/>
        <sz val="7"/>
        <rFont val="NDSFrutiger 45 Light"/>
      </rPr>
      <t>1)</t>
    </r>
    <r>
      <rPr>
        <sz val="7"/>
        <rFont val="NDSFrutiger 45 Light"/>
      </rPr>
      <t xml:space="preserve">
ggü. Vorjahr</t>
    </r>
  </si>
  <si>
    <r>
      <t>Position unter 
16 Länder</t>
    </r>
    <r>
      <rPr>
        <vertAlign val="superscript"/>
        <sz val="7"/>
        <rFont val="NDSFrutiger 45 Light"/>
      </rPr>
      <t>2)</t>
    </r>
  </si>
  <si>
    <t>Höchster
Wert</t>
  </si>
  <si>
    <t>Niedrigster
Wert</t>
  </si>
  <si>
    <r>
      <t>§</t>
    </r>
    <r>
      <rPr>
        <sz val="7"/>
        <rFont val="NDSFrutiger 45 Light"/>
      </rPr>
      <t xml:space="preserve"> = höchster Wert</t>
    </r>
  </si>
  <si>
    <t>Bevölkerung</t>
  </si>
  <si>
    <t>T1</t>
  </si>
  <si>
    <t>Bevölkerungsstand</t>
  </si>
  <si>
    <r>
      <rPr>
        <sz val="7"/>
        <color theme="1" tint="0.34998626667073579"/>
        <rFont val="NDSFrutiger 45 Light"/>
      </rPr>
      <t xml:space="preserve"> </t>
    </r>
    <r>
      <rPr>
        <sz val="7"/>
        <color theme="1" tint="0.34998626667073579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 xml:space="preserve"> </t>
    </r>
  </si>
  <si>
    <t>§§§§</t>
  </si>
  <si>
    <t>Anteil der Ausländer/-innen</t>
  </si>
  <si>
    <t>§§§§§§§§§§</t>
  </si>
  <si>
    <t>T1a</t>
  </si>
  <si>
    <t>Anteil der 65-Jährigen und Älteren</t>
  </si>
  <si>
    <t>§§§§§§§§</t>
  </si>
  <si>
    <t>T2</t>
  </si>
  <si>
    <t>Lebendgeborene je 1 000 Einwohner/-innen</t>
  </si>
  <si>
    <r>
      <rPr>
        <sz val="7"/>
        <color theme="7" tint="-0.249977111117893"/>
        <rFont val="NDSFrutiger 45 Light"/>
      </rPr>
      <t xml:space="preserve"> </t>
    </r>
    <r>
      <rPr>
        <sz val="7"/>
        <color theme="7" tint="-0.249977111117893"/>
        <rFont val="Wingdings 3"/>
        <family val="1"/>
        <charset val="2"/>
      </rPr>
      <t>â</t>
    </r>
    <r>
      <rPr>
        <sz val="7"/>
        <color theme="7" tint="-0.249977111117893"/>
        <rFont val="NDSFrutiger 45 Light"/>
      </rPr>
      <t xml:space="preserve"> </t>
    </r>
  </si>
  <si>
    <t>§§§§§§§§§</t>
  </si>
  <si>
    <t>Geburtenüberschuss/-defizit je 1 000 Einwohner/-innen</t>
  </si>
  <si>
    <r>
      <rPr>
        <sz val="7"/>
        <color theme="1" tint="0.34998626667073579"/>
        <rFont val="NDSFrutiger 45 Light"/>
      </rPr>
      <t xml:space="preserve"> </t>
    </r>
    <r>
      <rPr>
        <sz val="7"/>
        <color theme="1" tint="0.34998626667073579"/>
        <rFont val="Wingdings 3"/>
        <family val="1"/>
        <charset val="2"/>
      </rPr>
      <t>è</t>
    </r>
    <r>
      <rPr>
        <sz val="7"/>
        <color rgb="FF33CC33"/>
        <rFont val="Wingdings 3"/>
        <family val="1"/>
        <charset val="2"/>
      </rPr>
      <t/>
    </r>
  </si>
  <si>
    <t>T3</t>
  </si>
  <si>
    <t>Wanderungssaldo insgesamt</t>
  </si>
  <si>
    <t>Wanderungssaldo insgesamt je 1 000 Einwohner/-innen</t>
  </si>
  <si>
    <t>§§§§§§</t>
  </si>
  <si>
    <t>T4</t>
  </si>
  <si>
    <t>Eingebürgerte</t>
  </si>
  <si>
    <t>§§§§§</t>
  </si>
  <si>
    <t>Anteil Eingebürgerte aus EU-Staaten</t>
  </si>
  <si>
    <t>§§§§§§§§§§§</t>
  </si>
  <si>
    <t>Ausgeschöpftes Einbürgerungspotential</t>
  </si>
  <si>
    <t>Familie und Beruf</t>
  </si>
  <si>
    <t>T5</t>
  </si>
  <si>
    <t>Betreuungsquote unter 3-Jährige</t>
  </si>
  <si>
    <r>
      <rPr>
        <sz val="7"/>
        <color theme="1" tint="0.34998626667073579"/>
        <rFont val="NDSFrutiger 45 Light"/>
      </rPr>
      <t xml:space="preserve"> </t>
    </r>
    <r>
      <rPr>
        <sz val="7"/>
        <color rgb="FF33CC33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 xml:space="preserve"> </t>
    </r>
  </si>
  <si>
    <t xml:space="preserve">Ganztagsbetreungsquote unter 3-Jährige
</t>
  </si>
  <si>
    <t>§§§§§§§§§§§§§§</t>
  </si>
  <si>
    <t>Personalschlüssel</t>
  </si>
  <si>
    <t>T6</t>
  </si>
  <si>
    <t>Ganztagsbetreuungsquote 3- bis unter 6-Jährige</t>
  </si>
  <si>
    <t>§§§§§§§§§§§§§§§</t>
  </si>
  <si>
    <t>T7</t>
  </si>
  <si>
    <t>Beendete Bezüge Elterngeld – Männeranteil</t>
  </si>
  <si>
    <r>
      <rPr>
        <sz val="7"/>
        <color theme="1" tint="0.34998626667073579"/>
        <rFont val="NDSFrutiger 45 Light"/>
      </rPr>
      <t>((</t>
    </r>
    <r>
      <rPr>
        <sz val="7"/>
        <color rgb="FF33CC33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>))</t>
    </r>
  </si>
  <si>
    <t>T8</t>
  </si>
  <si>
    <t>Erwerbstätige (Wohnort) in Teilzeitarbeit – Frauenanteil</t>
  </si>
  <si>
    <r>
      <rPr>
        <sz val="7"/>
        <color theme="1" tint="0.34998626667073579"/>
        <rFont val="NDSFrutiger 45 Light"/>
      </rPr>
      <t xml:space="preserve"> </t>
    </r>
    <r>
      <rPr>
        <sz val="7"/>
        <color rgb="FF33CC33"/>
        <rFont val="Wingdings 3"/>
        <family val="1"/>
        <charset val="2"/>
      </rPr>
      <t>è</t>
    </r>
  </si>
  <si>
    <t>§§§</t>
  </si>
  <si>
    <t>T9</t>
  </si>
  <si>
    <t>Alleinerziehende – Frauenanteil</t>
  </si>
  <si>
    <t>T10</t>
  </si>
  <si>
    <t>Eheschließungen je 10 000 Einwohner/-innen</t>
  </si>
  <si>
    <t>T11</t>
  </si>
  <si>
    <t>Ehescheidungen je 10 000 Einwohner/-innen</t>
  </si>
  <si>
    <t>Erwerbstätigkeit</t>
  </si>
  <si>
    <t>T12</t>
  </si>
  <si>
    <t>Erwerbstätige (Wohnort) – Selbstständigenquote</t>
  </si>
  <si>
    <t>§§§§§§§§§§§§§</t>
  </si>
  <si>
    <t>Erwerbstätige – Anteil mit akademischem Abschluss</t>
  </si>
  <si>
    <t>T13</t>
  </si>
  <si>
    <t>Erwerbstätigenquote der Frauen</t>
  </si>
  <si>
    <t>Erwerbstätigenquote der Männer</t>
  </si>
  <si>
    <t>T14</t>
  </si>
  <si>
    <t>Sozialvers.-pfl. Beschäftigte (Arbeitsort) insg. (30.6.)</t>
  </si>
  <si>
    <t>Sozialvers.-pfl. Beschäftigte (Arbeitsort) – Frauenanteil</t>
  </si>
  <si>
    <t>T15</t>
  </si>
  <si>
    <t>Ausschl. geringfügig entlohnte Beschäftigte (30.06.)</t>
  </si>
  <si>
    <t>Ausschl. geringf. entlohnte Beschäftigte – Frauenanteil</t>
  </si>
  <si>
    <t>T16</t>
  </si>
  <si>
    <t>Arbeitslosenquote (ziv. Erwerbspers., Jahresdurchschn.)</t>
  </si>
  <si>
    <t>§§§§§§§§§§§§</t>
  </si>
  <si>
    <t>Unterbeschäftigungsquote (ohne Kurzarbeit)</t>
  </si>
  <si>
    <t>T17</t>
  </si>
  <si>
    <t>Arbeitslosenquote von Jugendlichen – Männer</t>
  </si>
  <si>
    <t>Arbeitslosenquote von Jugendlichen –  Frauen</t>
  </si>
  <si>
    <t>Wirtschaft, Einkommen und internationale Verflechtungen</t>
  </si>
  <si>
    <t>T18</t>
  </si>
  <si>
    <t>Veränderung Bruttoinlandsprodukt insgesamt (real)</t>
  </si>
  <si>
    <t>T19</t>
  </si>
  <si>
    <t>Erwerbstätige (am Arbeitsort) insgesamt (ETR)</t>
  </si>
  <si>
    <t>T20</t>
  </si>
  <si>
    <t>BWS – Anteil der Land- und Forstwirtschaft, Fischerei</t>
  </si>
  <si>
    <t>T21</t>
  </si>
  <si>
    <t>BWS – Anteil im Produzierenden Gewerbe</t>
  </si>
  <si>
    <t>§§§§§§§</t>
  </si>
  <si>
    <t>T22</t>
  </si>
  <si>
    <t>BWS – Anteil der dienstleistenden Wirtschaftsbereiche</t>
  </si>
  <si>
    <t>T23</t>
  </si>
  <si>
    <t>Unternehmensinsolvenzen je 10 000 Unternehmen</t>
  </si>
  <si>
    <t>T24</t>
  </si>
  <si>
    <t>Lieferungen und Leistungen – KMU-Anteil</t>
  </si>
  <si>
    <r>
      <rPr>
        <sz val="7"/>
        <color theme="1" tint="0.34998626667073579"/>
        <rFont val="NDSFrutiger 45 Light"/>
      </rPr>
      <t xml:space="preserve"> </t>
    </r>
    <r>
      <rPr>
        <sz val="7"/>
        <color rgb="FFFF0000"/>
        <rFont val="Wingdings 3"/>
        <family val="1"/>
        <charset val="2"/>
      </rPr>
      <t>è</t>
    </r>
  </si>
  <si>
    <t>T27</t>
  </si>
  <si>
    <t>Gästeübernachtungen je 10 000 Einwohner/-innen</t>
  </si>
  <si>
    <t>T28</t>
  </si>
  <si>
    <t>Verfügbares Einkommen je Einwohner/-in</t>
  </si>
  <si>
    <t>T29</t>
  </si>
  <si>
    <t>Verdienstabstand von Frauen zu Männern</t>
  </si>
  <si>
    <t>T30</t>
  </si>
  <si>
    <t>Investitionen Verarb. Gewerbe/Bergbau je tätige Person</t>
  </si>
  <si>
    <t>T31</t>
  </si>
  <si>
    <t>Patentanmeldungen je 100 000 Einwohner/-innen</t>
  </si>
  <si>
    <t>T32</t>
  </si>
  <si>
    <t xml:space="preserve">Export – Anteil an der deutschen Ausfuhr </t>
  </si>
  <si>
    <t>T33</t>
  </si>
  <si>
    <t xml:space="preserve">Import – Anteil an der deutschen Einfuhr </t>
  </si>
  <si>
    <t>Finanzen (Länder, Gemeinden, -verbände, Sozialvers.)</t>
  </si>
  <si>
    <t>T35</t>
  </si>
  <si>
    <t xml:space="preserve">Einnahmen je Einwohner/-in </t>
  </si>
  <si>
    <t xml:space="preserve">Steuereinnahmequote </t>
  </si>
  <si>
    <t>T36</t>
  </si>
  <si>
    <t xml:space="preserve">Kassenmäßige Steuereinnahmen je Einwohner/-in </t>
  </si>
  <si>
    <t>T37</t>
  </si>
  <si>
    <t xml:space="preserve">Ausgaben je Einwohner/-in </t>
  </si>
  <si>
    <t>T38</t>
  </si>
  <si>
    <t xml:space="preserve">Personalausgaben je Einwohner/-in </t>
  </si>
  <si>
    <t xml:space="preserve">Personalausgabenquote </t>
  </si>
  <si>
    <t>T39</t>
  </si>
  <si>
    <t xml:space="preserve">Zinsausgaben an den Kreditmarkt je Einwohner/-in </t>
  </si>
  <si>
    <t>T40</t>
  </si>
  <si>
    <t xml:space="preserve">Finanzierungssaldo je Einwohner/-in </t>
  </si>
  <si>
    <t>T41</t>
  </si>
  <si>
    <t xml:space="preserve">Schulden beim nicht-öffentlichen Bereich je Einw. </t>
  </si>
  <si>
    <t>T42</t>
  </si>
  <si>
    <t>Länderfinanzausgleich (LFA) u. BEZ der Länder je Einw.</t>
  </si>
  <si>
    <t>Noch: Zusammenfassung wichtiger Indikatoren</t>
  </si>
  <si>
    <t>Schulische Qualifikation</t>
  </si>
  <si>
    <t>T43</t>
  </si>
  <si>
    <t>Schulentlassene ohne Hauptschulabschluss</t>
  </si>
  <si>
    <r>
      <rPr>
        <sz val="7"/>
        <color theme="1" tint="0.34998626667073579"/>
        <rFont val="NDSFrutiger 45 Light"/>
      </rPr>
      <t xml:space="preserve"> </t>
    </r>
    <r>
      <rPr>
        <sz val="7"/>
        <color rgb="FFFF0000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 xml:space="preserve"> </t>
    </r>
  </si>
  <si>
    <t>Anteil Schulentlassene ohne Hauptschulabschluss</t>
  </si>
  <si>
    <t>T44</t>
  </si>
  <si>
    <t>Frühe Schulabgänger/-innen (18 bis u. 25 J.)</t>
  </si>
  <si>
    <t>Frühe Schulabgänger</t>
  </si>
  <si>
    <t>Frühe Schulabgängerinnen</t>
  </si>
  <si>
    <t>T45</t>
  </si>
  <si>
    <t>Schulentlassene mit Hochschulreife (ABS, BBS)</t>
  </si>
  <si>
    <t>Abiturientenquote</t>
  </si>
  <si>
    <t>Studienberechtigtenquote</t>
  </si>
  <si>
    <t>Wissenschaft und Kultur</t>
  </si>
  <si>
    <t>T46</t>
  </si>
  <si>
    <t>Studienanfänger/-innen (1. Semester; am Studienort)</t>
  </si>
  <si>
    <t>Anteil Studienanfängerinnen</t>
  </si>
  <si>
    <t>Studienanfängerquote (an Geb.jahrgänge Studienort)</t>
  </si>
  <si>
    <t>T47</t>
  </si>
  <si>
    <t>Studierende im Wintersemester – Frauenanteil</t>
  </si>
  <si>
    <t>Studierende – Anteil Bildungsausländer/-innen</t>
  </si>
  <si>
    <t>T48</t>
  </si>
  <si>
    <t>Absolventen (Erststudium) – Frauenanteil</t>
  </si>
  <si>
    <t>T49</t>
  </si>
  <si>
    <t>Bestandene Promotionen</t>
  </si>
  <si>
    <t>Bestandene Promotionen – Frauenanteil</t>
  </si>
  <si>
    <t>T50</t>
  </si>
  <si>
    <t xml:space="preserve">Professuren an Hochschulen </t>
  </si>
  <si>
    <t xml:space="preserve">Professuren – Frauenanteil  </t>
  </si>
  <si>
    <t>T51</t>
  </si>
  <si>
    <t>Öffentliche Ausgaben für Hochschulen je Studierenden</t>
  </si>
  <si>
    <t>§</t>
  </si>
  <si>
    <t>T52</t>
  </si>
  <si>
    <t>Ausgaben für Forschung und Entwicklung (FuE) je Einw.</t>
  </si>
  <si>
    <t>T53</t>
  </si>
  <si>
    <t>Öffentliche Ausgaben für Kultur (Grundmittel) je Einw.</t>
  </si>
  <si>
    <t>Umwelt und Energie</t>
  </si>
  <si>
    <t>T54</t>
  </si>
  <si>
    <t>Wasserverbrauch (Haush., Kleingew.) je versorgte Einw.</t>
  </si>
  <si>
    <t>Liter/Tag</t>
  </si>
  <si>
    <r>
      <rPr>
        <sz val="7"/>
        <color theme="1" tint="0.34998626667073579"/>
        <rFont val="NDSFrutiger 45 Light"/>
      </rPr>
      <t>(((</t>
    </r>
    <r>
      <rPr>
        <sz val="7"/>
        <color rgb="FFFF0000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>)))</t>
    </r>
  </si>
  <si>
    <t>T55</t>
  </si>
  <si>
    <t>Aufkommen an Haushaltsabfällen je Einwohner/-in</t>
  </si>
  <si>
    <t>kg</t>
  </si>
  <si>
    <t>§§</t>
  </si>
  <si>
    <t>HH.abfälle – getrennte Wertstoffe je Einwohner/-in</t>
  </si>
  <si>
    <t>T56</t>
  </si>
  <si>
    <t>Primärenergieverbrauch (PEV)</t>
  </si>
  <si>
    <t>Anteil erneuerbarer Energien am PEV</t>
  </si>
  <si>
    <t>T57</t>
  </si>
  <si>
    <t>Anteil Stromerzeugung aus erneuerbaren Energien</t>
  </si>
  <si>
    <t>T58</t>
  </si>
  <si>
    <r>
      <t>Energiebedingte CO</t>
    </r>
    <r>
      <rPr>
        <vertAlign val="subscript"/>
        <sz val="7"/>
        <rFont val="NDSFrutiger 45 Light"/>
      </rPr>
      <t>2</t>
    </r>
    <r>
      <rPr>
        <sz val="7"/>
        <rFont val="NDSFrutiger 45 Light"/>
      </rPr>
      <t>-Emissionen aus PEV je Einw.</t>
    </r>
  </si>
  <si>
    <t>T59</t>
  </si>
  <si>
    <t>Waldzustand – deutliche Kronenverlichtung</t>
  </si>
  <si>
    <t>T60</t>
  </si>
  <si>
    <t>Siedlungs- und Verkehrsfläche</t>
  </si>
  <si>
    <r>
      <t>km</t>
    </r>
    <r>
      <rPr>
        <vertAlign val="superscript"/>
        <sz val="7"/>
        <rFont val="NDSFrutiger 45 Light"/>
      </rPr>
      <t>2</t>
    </r>
  </si>
  <si>
    <t>Flächenverbrauch – Siedlungs- und Verkehrsfläche</t>
  </si>
  <si>
    <t>ha/Tag</t>
  </si>
  <si>
    <t>T61</t>
  </si>
  <si>
    <t>Ökologisch bewirtschaftete Fläche</t>
  </si>
  <si>
    <t>Anteil Ökologisch bewirtschafteter Fläche</t>
  </si>
  <si>
    <t>§§§§§§§§§§§§§§§§</t>
  </si>
  <si>
    <t>Soziales, Sicherheit</t>
  </si>
  <si>
    <t>T62</t>
  </si>
  <si>
    <t>Armutsgefährdungsquote</t>
  </si>
  <si>
    <t>Armutsgefährdungsquote – Alleinerziehende</t>
  </si>
  <si>
    <t>Armutsgefährdungsquote – Erwerbslose</t>
  </si>
  <si>
    <t>T63</t>
  </si>
  <si>
    <t>SGB II-Bedarfsgemeinschaft – Personen je 100 bis 65 J.</t>
  </si>
  <si>
    <t>SGB II-Quote – LB Kinder u.18 Jahren</t>
  </si>
  <si>
    <t>T64</t>
  </si>
  <si>
    <t>T65</t>
  </si>
  <si>
    <t>Verbraucherinsolvenzen je 10 000 Einwohner/-innen</t>
  </si>
  <si>
    <t>T66</t>
  </si>
  <si>
    <t>Pflegebedürftige – Anteil an der Bevölkerung</t>
  </si>
  <si>
    <r>
      <rPr>
        <sz val="7"/>
        <color theme="1" tint="0.34998626667073579"/>
        <rFont val="NDSFrutiger 45 Light"/>
      </rPr>
      <t>((</t>
    </r>
    <r>
      <rPr>
        <sz val="7"/>
        <color rgb="FFFF0000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>))</t>
    </r>
  </si>
  <si>
    <t>T67</t>
  </si>
  <si>
    <t>Schutzmaßnahmen je 10 000 Kinder und Jugendliche</t>
  </si>
  <si>
    <t>T68</t>
  </si>
  <si>
    <t>Schwangerschaftsabbrüche je 1 000 Lebendgeborene</t>
  </si>
  <si>
    <t>T69</t>
  </si>
  <si>
    <t>Straftaten je 100 000 Einwohner/-innen</t>
  </si>
  <si>
    <t>Wohnungseinbruchdiebstahl je 100 000 Einw.</t>
  </si>
  <si>
    <t>T70</t>
  </si>
  <si>
    <t>Straßenverkehr – Verunglückte je 100 000 Einw.</t>
  </si>
  <si>
    <r>
      <rPr>
        <sz val="7"/>
        <rFont val="NDSFrutiger 45 Light"/>
      </rPr>
      <t xml:space="preserve">1) </t>
    </r>
    <r>
      <rPr>
        <sz val="7"/>
        <color theme="7" tint="-0.249977111117893"/>
        <rFont val="Wingdings 3"/>
        <family val="1"/>
        <charset val="2"/>
      </rPr>
      <t>â</t>
    </r>
    <r>
      <rPr>
        <sz val="7"/>
        <rFont val="NDSFrutiger 45 Light"/>
      </rPr>
      <t xml:space="preserve"> gleicher Wert,</t>
    </r>
    <r>
      <rPr>
        <sz val="7"/>
        <color theme="7" tint="-0.249977111117893"/>
        <rFont val="NDSFrutiger 45 Light"/>
      </rPr>
      <t xml:space="preserve"> </t>
    </r>
    <r>
      <rPr>
        <sz val="7"/>
        <color theme="1" tint="0.34998626667073579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 xml:space="preserve"> Plus, </t>
    </r>
    <r>
      <rPr>
        <sz val="7"/>
        <color theme="1" tint="0.34998626667073579"/>
        <rFont val="Wingdings 3"/>
        <family val="1"/>
        <charset val="2"/>
      </rPr>
      <t>è</t>
    </r>
    <r>
      <rPr>
        <sz val="7"/>
        <rFont val="NDSFrutiger 45 Light"/>
      </rPr>
      <t xml:space="preserve"> Minus, </t>
    </r>
    <r>
      <rPr>
        <sz val="7"/>
        <color rgb="FF33CC33"/>
        <rFont val="Wingdings 3"/>
        <family val="1"/>
        <charset val="2"/>
      </rPr>
      <t>æ</t>
    </r>
    <r>
      <rPr>
        <sz val="7"/>
        <color rgb="FF33CC33"/>
        <rFont val="NDSFrutiger 45 Light"/>
      </rPr>
      <t>/</t>
    </r>
    <r>
      <rPr>
        <sz val="7"/>
        <color rgb="FF33CC33"/>
        <rFont val="Wingdings 3"/>
        <family val="1"/>
        <charset val="2"/>
      </rPr>
      <t>è</t>
    </r>
    <r>
      <rPr>
        <sz val="7"/>
        <rFont val="NDSFrutiger 45 Light"/>
      </rPr>
      <t xml:space="preserve">  Plus/Minus deutet auf positive Entwicklung, </t>
    </r>
    <r>
      <rPr>
        <sz val="7"/>
        <color rgb="FFFF0000"/>
        <rFont val="Wingdings 3"/>
        <family val="1"/>
        <charset val="2"/>
      </rPr>
      <t>æ</t>
    </r>
    <r>
      <rPr>
        <sz val="7"/>
        <color rgb="FFFF0000"/>
        <rFont val="NDSFrutiger 45 Light"/>
      </rPr>
      <t>/</t>
    </r>
    <r>
      <rPr>
        <sz val="7"/>
        <color rgb="FFFF0000"/>
        <rFont val="Wingdings 3"/>
        <family val="1"/>
        <charset val="2"/>
      </rPr>
      <t>è</t>
    </r>
    <r>
      <rPr>
        <sz val="7"/>
        <rFont val="NDSFrutiger 45 Light"/>
      </rPr>
      <t xml:space="preserve">  Plus/Minus deutet auf negative Entwicklung,</t>
    </r>
  </si>
  <si>
    <r>
      <t xml:space="preserve"> </t>
    </r>
    <r>
      <rPr>
        <sz val="7"/>
        <color theme="1" tint="0.34998626667073579"/>
        <rFont val="NDSFrutiger 45 Light"/>
      </rPr>
      <t>((</t>
    </r>
    <r>
      <rPr>
        <sz val="7"/>
        <color theme="1" tint="0.34998626667073579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>))</t>
    </r>
    <r>
      <rPr>
        <sz val="7"/>
        <rFont val="NDSFrutiger 45 Light"/>
      </rPr>
      <t xml:space="preserve"> 2-jähriger Vergleich, </t>
    </r>
    <r>
      <rPr>
        <sz val="7"/>
        <color theme="1" tint="0.34998626667073579"/>
        <rFont val="NDSFrutiger 45 Light"/>
      </rPr>
      <t>(((</t>
    </r>
    <r>
      <rPr>
        <sz val="7"/>
        <color theme="1" tint="0.34998626667073579"/>
        <rFont val="Wingdings 3"/>
        <family val="1"/>
        <charset val="2"/>
      </rPr>
      <t>æ</t>
    </r>
    <r>
      <rPr>
        <sz val="7"/>
        <color theme="1" tint="0.34998626667073579"/>
        <rFont val="NDSFrutiger 45 Light"/>
      </rPr>
      <t>)))</t>
    </r>
    <r>
      <rPr>
        <sz val="7"/>
        <rFont val="NDSFrutiger 45 Light"/>
      </rPr>
      <t xml:space="preserve"> 3-jähriger Vergleich.</t>
    </r>
  </si>
  <si>
    <r>
      <t xml:space="preserve">2) Ungewertete Position des Wertes für Niedersachsen im Ländervergleich: </t>
    </r>
    <r>
      <rPr>
        <sz val="7"/>
        <rFont val="Wingdings"/>
        <charset val="2"/>
      </rPr>
      <t>§</t>
    </r>
    <r>
      <rPr>
        <sz val="7"/>
        <rFont val="NDSFrutiger 45 Light"/>
      </rPr>
      <t xml:space="preserve"> = höchster Wert, </t>
    </r>
    <r>
      <rPr>
        <sz val="7"/>
        <rFont val="Wingdings"/>
        <charset val="2"/>
      </rPr>
      <t>§§§§§§§§§§§§§§§§</t>
    </r>
    <r>
      <rPr>
        <sz val="7"/>
        <rFont val="NDSFrutiger 45 Light"/>
      </rPr>
      <t xml:space="preserve"> = niedrigster Wert; dabei ist zu beachten, dass je nach</t>
    </r>
  </si>
  <si>
    <t xml:space="preserve">    Indikator ein niedriger oder ein hoher Wert positiv bewertet sein kann, d. h. der höchste Wert kann der schlechteste sein und der niedrigste der beste.</t>
  </si>
  <si>
    <t xml:space="preserve">    Die graphische Darstellung von Dezimalzahlen berücksichtigt alle Nachkommastellen.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</si>
</sst>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164" formatCode="\+#\ ##0.0;\-#\ ##0.0"/>
    <numFmt numFmtId="165" formatCode="\+\ 0.0;\-\ 0.0;0.0"/>
    <numFmt numFmtId="166" formatCode="###\ ###\ ###"/>
    <numFmt numFmtId="167" formatCode="0.0"/>
    <numFmt numFmtId="168" formatCode="\+0.0"/>
    <numFmt numFmtId="169" formatCode="##\ ##\ ##\ ###"/>
    <numFmt numFmtId="170" formatCode="##\ ##"/>
    <numFmt numFmtId="171" formatCode="##\ ##\ #"/>
    <numFmt numFmtId="172" formatCode="##\ ##\ ##"/>
    <numFmt numFmtId="173" formatCode="\+0.0;\-0.0;0.0"/>
    <numFmt numFmtId="174" formatCode="\+#0.0;\-#0.0;\ 0.0"/>
    <numFmt numFmtId="175" formatCode="#\ ###\ ###"/>
    <numFmt numFmtId="176" formatCode="#,##0.0"/>
    <numFmt numFmtId="177" formatCode="\ \+0.0;\-0.0;0"/>
    <numFmt numFmtId="178" formatCode="\+###\ ###\ ###;\-###\ ###\ ###"/>
    <numFmt numFmtId="179" formatCode="\ \+\ 0.0;\-\ 0.0"/>
    <numFmt numFmtId="180" formatCode="#\ ##?,\ "/>
    <numFmt numFmtId="181" formatCode="0.000"/>
    <numFmt numFmtId="182" formatCode="#,##0.000"/>
    <numFmt numFmtId="183" formatCode="\+##0.0;\-##0.0;0.0"/>
    <numFmt numFmtId="184" formatCode="#.0\ ##?,\ "/>
    <numFmt numFmtId="185" formatCode="\+###\ ###;\-###\ ###;0"/>
    <numFmt numFmtId="186" formatCode="\ \+0;\-0;0"/>
    <numFmt numFmtId="187" formatCode="###\ ###\ ##0"/>
    <numFmt numFmtId="188" formatCode="\+0.0;\-0.0"/>
    <numFmt numFmtId="189" formatCode="\+###0.0;\-###0.0;0.0"/>
    <numFmt numFmtId="190" formatCode="\+##0.0;\-##0.0;\ 0.0"/>
    <numFmt numFmtId="191" formatCode="###\ ###"/>
    <numFmt numFmtId="192" formatCode="#\ ###"/>
    <numFmt numFmtId="193" formatCode="\+##0.0;\-##0.0;0"/>
    <numFmt numFmtId="194" formatCode="##\ ###\ ##0"/>
    <numFmt numFmtId="195" formatCode="#\ ##0"/>
    <numFmt numFmtId="196" formatCode="\+###0.0;\-###0.0;0"/>
    <numFmt numFmtId="197" formatCode="###\ ###\ #00"/>
    <numFmt numFmtId="198" formatCode="#\ ###\ ###\ ###"/>
    <numFmt numFmtId="199" formatCode="\ #\ ##0"/>
    <numFmt numFmtId="200" formatCode="###\ ##0.0"/>
    <numFmt numFmtId="201" formatCode="###\ ##0"/>
    <numFmt numFmtId="202" formatCode="#\ ##0\ ##0"/>
    <numFmt numFmtId="203" formatCode="####\ ###\ ##0"/>
    <numFmt numFmtId="204" formatCode="###.00\ ###"/>
    <numFmt numFmtId="205" formatCode="\+\ ###\ ##0.0\ \ \ \ \ \ \ \ \ \ \ \ \ \ \ \ \ \ \ \ \ \ \ ;\-\ ###\ ##0.0\ \ \ \ \ \ \ \ \ \ \ \ \ \ \ \ \ \ \ \ \ \ \ "/>
    <numFmt numFmtId="206" formatCode="#\ ###\ ##0"/>
    <numFmt numFmtId="207" formatCode="#,##0\ &quot;DM&quot;;[Red]\-#,##0\ &quot;DM&quot;"/>
    <numFmt numFmtId="208" formatCode="0.0;0.0"/>
    <numFmt numFmtId="209" formatCode="\+0.000000;\-0.000000"/>
    <numFmt numFmtId="210" formatCode="#####0"/>
    <numFmt numFmtId="211" formatCode="\+0.0;\-0.0;0"/>
    <numFmt numFmtId="212" formatCode="\+\ 0.0;\-\ 0.0"/>
    <numFmt numFmtId="213" formatCode="0.0;\-\ 0.0"/>
    <numFmt numFmtId="214" formatCode="\+\ #\ ###;\-\ #\ ###"/>
    <numFmt numFmtId="215" formatCode="\+#\ ###;\-#\ ###"/>
    <numFmt numFmtId="216" formatCode="\+0;\-0;0"/>
    <numFmt numFmtId="217" formatCode="\+#\ ###;\-#\ ###;0"/>
    <numFmt numFmtId="218" formatCode="\+#\ ###.0;\-#\ ###.0;0"/>
    <numFmt numFmtId="219" formatCode="\+###0.0;\-###0.0"/>
    <numFmt numFmtId="220" formatCode="#\ ##0.0"/>
    <numFmt numFmtId="221" formatCode="#,##0.0\ \ \ "/>
    <numFmt numFmtId="222" formatCode="#,##0\ \ \ \ \ "/>
    <numFmt numFmtId="223" formatCode="#,##0_);\(#,##0\)"/>
    <numFmt numFmtId="224" formatCode="#\ ###\ ##0\ ;\-#\ ###\ ##0\ ;&quot; - &quot;"/>
    <numFmt numFmtId="225" formatCode="#\ ###\ ##0.0\ ;\-#\ ###\ ##0.0\ ;&quot; - &quot;"/>
    <numFmt numFmtId="226" formatCode="\ ###\ ##0.0"/>
    <numFmt numFmtId="227" formatCode="\+####\ ##0.0;\-####\ ##0.0"/>
    <numFmt numFmtId="228" formatCode="0.0\ "/>
    <numFmt numFmtId="229" formatCode="\+###\ ###;\-###\ ###"/>
    <numFmt numFmtId="230" formatCode="\+##0;\-##0;0"/>
  </numFmts>
  <fonts count="133">
    <font>
      <sz val="10"/>
      <name val="NDSFrutiger 45 Light"/>
    </font>
    <font>
      <sz val="18"/>
      <color rgb="FF808080"/>
      <name val="NDSFrutiger 55 Roman"/>
    </font>
    <font>
      <sz val="9"/>
      <name val="NDSFrutiger 55 Roman"/>
    </font>
    <font>
      <sz val="10"/>
      <name val="Arial"/>
      <family val="2"/>
    </font>
    <font>
      <sz val="6"/>
      <name val="NDSFrutiger 45 Light"/>
    </font>
    <font>
      <sz val="7"/>
      <name val="NDSFrutiger 45 Light"/>
    </font>
    <font>
      <vertAlign val="superscript"/>
      <sz val="7"/>
      <name val="NDSFrutiger 45 Light"/>
    </font>
    <font>
      <sz val="7"/>
      <name val="NDSFrutiger 55 Roman"/>
    </font>
    <font>
      <sz val="7"/>
      <color rgb="FF106EB6"/>
      <name val="NDSFrutiger 55 Roman"/>
    </font>
    <font>
      <sz val="6"/>
      <color rgb="FFFF0000"/>
      <name val="NDSFrutiger 45 Light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name val="NDSFrutiger 45 Light"/>
    </font>
    <font>
      <sz val="14"/>
      <color rgb="FFE2A700"/>
      <name val="NDSFrutiger 55 Roman"/>
    </font>
    <font>
      <b/>
      <sz val="14"/>
      <name val="NDSFrutiger 45 Light"/>
    </font>
    <font>
      <sz val="14"/>
      <name val="NDSFrutiger 45 Light"/>
    </font>
    <font>
      <b/>
      <sz val="6"/>
      <name val="NDSFrutiger 45 Light"/>
    </font>
    <font>
      <sz val="9"/>
      <color indexed="10"/>
      <name val="NDSFrutiger 55 Roman"/>
    </font>
    <font>
      <sz val="9"/>
      <color rgb="FFFF0000"/>
      <name val="NDSFrutiger 55 Roman"/>
    </font>
    <font>
      <sz val="7"/>
      <color rgb="FF106EB6"/>
      <name val="NDSFrutiger 45 Light"/>
    </font>
    <font>
      <sz val="7"/>
      <color indexed="52"/>
      <name val="NDSFrutiger 55 Roman"/>
    </font>
    <font>
      <sz val="18"/>
      <color rgb="FFE2A700"/>
      <name val="NDSFrutiger 55 Roman"/>
    </font>
    <font>
      <sz val="7"/>
      <color rgb="FFFF0000"/>
      <name val="NDSFrutiger 45 Light"/>
    </font>
    <font>
      <b/>
      <sz val="9"/>
      <name val="NDSFrutiger 45 Light"/>
    </font>
    <font>
      <sz val="9"/>
      <name val="NDSFrutiger 45 Light"/>
    </font>
    <font>
      <vertAlign val="superscript"/>
      <sz val="7"/>
      <name val="NDSFrutiger 55 Roman"/>
    </font>
    <font>
      <sz val="6"/>
      <color rgb="FFFF0000"/>
      <name val="NDSFrutiger 55 Roman"/>
    </font>
    <font>
      <sz val="14"/>
      <color rgb="FFFF99CC"/>
      <name val="NDSFrutiger 55 Roman"/>
    </font>
    <font>
      <sz val="14"/>
      <color rgb="FFFF99CC"/>
      <name val="NDSFrutiger 45 Light"/>
    </font>
    <font>
      <b/>
      <sz val="9"/>
      <color rgb="FFFF0000"/>
      <name val="NDSFrutiger 45 Light"/>
    </font>
    <font>
      <sz val="18"/>
      <color rgb="FFFF99CC"/>
      <name val="NDSFrutiger 55 Roman"/>
    </font>
    <font>
      <sz val="18"/>
      <color rgb="FFFF99CC"/>
      <name val="NDSFrutiger 45 Light"/>
    </font>
    <font>
      <sz val="6"/>
      <name val="NDSFrutiger 55 Roman"/>
    </font>
    <font>
      <vertAlign val="superscript"/>
      <sz val="9"/>
      <name val="NDSFrutiger 55 Roman"/>
    </font>
    <font>
      <b/>
      <sz val="9"/>
      <color indexed="8"/>
      <name val="NDSFrutiger 45 Light"/>
    </font>
    <font>
      <sz val="9"/>
      <color indexed="8"/>
      <name val="NDSFrutiger 45 Light"/>
    </font>
    <font>
      <sz val="7"/>
      <color indexed="8"/>
      <name val="NDSFrutiger 45 Light"/>
    </font>
    <font>
      <sz val="7"/>
      <color indexed="48"/>
      <name val="NDSFrutiger 55 Roman"/>
    </font>
    <font>
      <sz val="7"/>
      <color indexed="8"/>
      <name val="NDSFrutiger 55 Roman"/>
    </font>
    <font>
      <sz val="8"/>
      <name val="NDSFrutiger 45 Light"/>
    </font>
    <font>
      <sz val="7"/>
      <color theme="1"/>
      <name val="NDSFrutiger 55 Roman"/>
    </font>
    <font>
      <sz val="14"/>
      <color rgb="FFCC0066"/>
      <name val="NDSFrutiger 55 Roman"/>
    </font>
    <font>
      <sz val="14"/>
      <name val="NDSFrutiger 55 Roman"/>
    </font>
    <font>
      <sz val="18"/>
      <name val="NDSFrutiger 55 Roman"/>
    </font>
    <font>
      <sz val="6"/>
      <color indexed="8"/>
      <name val="NDSFrutiger 45 Light"/>
    </font>
    <font>
      <b/>
      <sz val="8"/>
      <name val="NDSFrutiger 45 Light"/>
    </font>
    <font>
      <sz val="7"/>
      <color theme="1"/>
      <name val="NDSFrutiger 45 Light"/>
    </font>
    <font>
      <sz val="4"/>
      <name val="NDSFrutiger 45 Light"/>
    </font>
    <font>
      <b/>
      <sz val="6"/>
      <color indexed="48"/>
      <name val="NDSFrutiger 45 Light"/>
    </font>
    <font>
      <sz val="14"/>
      <color rgb="FF6699FF"/>
      <name val="NDSFrutiger 55 Roman"/>
    </font>
    <font>
      <b/>
      <sz val="18"/>
      <color rgb="FF6699FF"/>
      <name val="NDSFrutiger 45 Light"/>
    </font>
    <font>
      <sz val="18"/>
      <color rgb="FF6699FF"/>
      <name val="NDSFrutiger 45 Light"/>
    </font>
    <font>
      <sz val="6"/>
      <color indexed="10"/>
      <name val="NDSFrutiger 45 Light"/>
    </font>
    <font>
      <b/>
      <sz val="6"/>
      <color rgb="FFFF0000"/>
      <name val="NDSFrutiger 45 Light"/>
    </font>
    <font>
      <b/>
      <sz val="7"/>
      <name val="NDSFrutiger 55 Roman"/>
    </font>
    <font>
      <b/>
      <sz val="10"/>
      <color rgb="FFFF0000"/>
      <name val="NDSFrutiger 45 Light"/>
    </font>
    <font>
      <sz val="9"/>
      <color rgb="FFFF0000"/>
      <name val="NDSFrutiger 45 Light"/>
    </font>
    <font>
      <sz val="6"/>
      <color theme="1"/>
      <name val="NDSFrutiger 45 Light"/>
    </font>
    <font>
      <sz val="18"/>
      <color rgb="FFFF0000"/>
      <name val="NDSFrutiger 45 Light"/>
    </font>
    <font>
      <u/>
      <sz val="10"/>
      <color theme="10"/>
      <name val="NDSFrutiger 45 Light"/>
    </font>
    <font>
      <u/>
      <sz val="8"/>
      <color theme="10"/>
      <name val="NDSFrutiger 45 Light"/>
    </font>
    <font>
      <sz val="7"/>
      <color rgb="FFFF0000"/>
      <name val="NDSFrutiger 55 Roman"/>
    </font>
    <font>
      <b/>
      <sz val="7"/>
      <name val="NDSFrutiger 45 Light"/>
    </font>
    <font>
      <sz val="18"/>
      <color rgb="FF7BE1DF"/>
      <name val="NDSFrutiger 55 Roman"/>
    </font>
    <font>
      <b/>
      <sz val="18"/>
      <color rgb="FF7BE1DF"/>
      <name val="NDSFrutiger 55 Roman"/>
    </font>
    <font>
      <sz val="14"/>
      <color rgb="FFA15BFF"/>
      <name val="NDSFrutiger 55 Roman"/>
    </font>
    <font>
      <b/>
      <sz val="14"/>
      <color rgb="FFA15BFF"/>
      <name val="NDSFrutiger 45 Light"/>
    </font>
    <font>
      <sz val="6"/>
      <color theme="1"/>
      <name val="NDSFrutiger 55 Roman"/>
    </font>
    <font>
      <sz val="18"/>
      <color rgb="FFA15BFF"/>
      <name val="NDSFrutiger 55 Roman"/>
    </font>
    <font>
      <b/>
      <sz val="18"/>
      <color rgb="FFA15BFF"/>
      <name val="NDSFrutiger 45 Light"/>
    </font>
    <font>
      <sz val="14"/>
      <color rgb="FF2BB7D3"/>
      <name val="NDSFrutiger 55 Roman"/>
    </font>
    <font>
      <b/>
      <sz val="14"/>
      <color rgb="FFFF0000"/>
      <name val="Arial Narrow"/>
      <family val="2"/>
    </font>
    <font>
      <sz val="6"/>
      <color indexed="48"/>
      <name val="NDSFrutiger 55 Roman"/>
    </font>
    <font>
      <sz val="18"/>
      <color rgb="FF2BB7D3"/>
      <name val="NDSFrutiger 55 Roman"/>
    </font>
    <font>
      <sz val="14"/>
      <color rgb="FFFF9900"/>
      <name val="NDSFrutiger 55 Roman"/>
    </font>
    <font>
      <sz val="14"/>
      <color rgb="FFFF0000"/>
      <name val="NDSFrutiger 55 Roman"/>
    </font>
    <font>
      <sz val="7"/>
      <color indexed="10"/>
      <name val="NDSFrutiger 45 Light"/>
    </font>
    <font>
      <sz val="18"/>
      <color rgb="FFFF9900"/>
      <name val="NDSFrutiger 55 Roman"/>
    </font>
    <font>
      <sz val="7"/>
      <name val="Arial"/>
      <family val="2"/>
    </font>
    <font>
      <sz val="10"/>
      <name val="Courier"/>
    </font>
    <font>
      <sz val="6"/>
      <color rgb="FF106EB6"/>
      <name val="NDSFrutiger 55 Roman"/>
    </font>
    <font>
      <sz val="14"/>
      <color rgb="FF339966"/>
      <name val="NDSFrutiger 55 Roman"/>
    </font>
    <font>
      <sz val="9"/>
      <color indexed="8"/>
      <name val="NDSFrutiger 55 Roman"/>
    </font>
    <font>
      <vertAlign val="superscript"/>
      <sz val="7"/>
      <color indexed="8"/>
      <name val="NDSFrutiger 45 Light"/>
    </font>
    <font>
      <sz val="18"/>
      <color rgb="FF339966"/>
      <name val="NDSFrutiger 55 Roman"/>
    </font>
    <font>
      <vertAlign val="subscript"/>
      <sz val="9"/>
      <name val="NDSFrutiger 55 Roman"/>
    </font>
    <font>
      <vertAlign val="subscript"/>
      <sz val="7"/>
      <name val="NDSFrutiger 45 Light"/>
    </font>
    <font>
      <sz val="8"/>
      <color rgb="FFFF0000"/>
      <name val="NDSFrutiger 45 Light"/>
    </font>
    <font>
      <b/>
      <sz val="7"/>
      <color rgb="FFFF0000"/>
      <name val="NDSFrutiger 55 Roman"/>
    </font>
    <font>
      <b/>
      <sz val="7"/>
      <color indexed="8"/>
      <name val="NDSFrutiger 45 Light"/>
    </font>
    <font>
      <sz val="7"/>
      <color rgb="FF0070C0"/>
      <name val="NDSFrutiger 55 Roman"/>
    </font>
    <font>
      <sz val="14"/>
      <color rgb="FFFF3300"/>
      <name val="NDSFrutiger 55 Roman"/>
    </font>
    <font>
      <b/>
      <sz val="8"/>
      <color rgb="FFFF0000"/>
      <name val="NDSFrutiger 45 Light"/>
    </font>
    <font>
      <sz val="18"/>
      <color rgb="FFFF3300"/>
      <name val="NDSFrutiger 55 Roman"/>
    </font>
    <font>
      <sz val="8"/>
      <name val="NDSFrutiger 55 Roman"/>
    </font>
    <font>
      <sz val="7"/>
      <name val="Wingdings"/>
      <charset val="2"/>
    </font>
    <font>
      <sz val="9"/>
      <color rgb="FFE2A700"/>
      <name val="NDSFrutiger 55 Roman"/>
    </font>
    <font>
      <sz val="7"/>
      <color theme="1" tint="0.34998626667073579"/>
      <name val="Wingdings 3"/>
      <family val="1"/>
      <charset val="2"/>
    </font>
    <font>
      <sz val="7"/>
      <color theme="1" tint="0.34998626667073579"/>
      <name val="NDSFrutiger 45 Light"/>
    </font>
    <font>
      <sz val="7"/>
      <color theme="7" tint="-0.249977111117893"/>
      <name val="Wingdings 3"/>
      <family val="1"/>
      <charset val="2"/>
    </font>
    <font>
      <sz val="7"/>
      <color theme="7" tint="-0.249977111117893"/>
      <name val="NDSFrutiger 45 Light"/>
    </font>
    <font>
      <sz val="7"/>
      <name val="Wingdings 3"/>
      <family val="1"/>
      <charset val="2"/>
    </font>
    <font>
      <sz val="7"/>
      <color rgb="FF33CC33"/>
      <name val="Wingdings 3"/>
      <family val="1"/>
      <charset val="2"/>
    </font>
    <font>
      <sz val="9"/>
      <color rgb="FFFF99CC"/>
      <name val="NDSFrutiger 55 Roman"/>
    </font>
    <font>
      <sz val="9"/>
      <color rgb="FFCC0066"/>
      <name val="NDSFrutiger 55 Roman"/>
    </font>
    <font>
      <sz val="9"/>
      <color rgb="FF6699FF"/>
      <name val="NDSFrutiger 55 Roman"/>
    </font>
    <font>
      <sz val="7"/>
      <color rgb="FFFF0000"/>
      <name val="Wingdings 3"/>
      <family val="1"/>
      <charset val="2"/>
    </font>
    <font>
      <sz val="9"/>
      <color rgb="FFA15BFF"/>
      <name val="NDSFrutiger 55 Roman"/>
    </font>
    <font>
      <sz val="9"/>
      <color rgb="FF2BB7D3"/>
      <name val="NDSFrutiger 55 Roman"/>
    </font>
    <font>
      <sz val="9"/>
      <color rgb="FFFF9900"/>
      <name val="NDSFrutiger 55 Roman"/>
    </font>
    <font>
      <sz val="9"/>
      <color rgb="FF339966"/>
      <name val="NDSFrutiger 55 Roman"/>
    </font>
    <font>
      <sz val="9"/>
      <color rgb="FFFF3300"/>
      <name val="NDSFrutiger 55 Roman"/>
    </font>
    <font>
      <sz val="7"/>
      <color rgb="FF33CC33"/>
      <name val="NDSFrutiger 45 Ligh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2A700"/>
      </right>
      <top/>
      <bottom/>
      <diagonal/>
    </border>
    <border>
      <left/>
      <right style="thin">
        <color rgb="FFFF99CC"/>
      </right>
      <top/>
      <bottom/>
      <diagonal/>
    </border>
    <border>
      <left/>
      <right style="thin">
        <color rgb="FFCC0066"/>
      </right>
      <top/>
      <bottom/>
      <diagonal/>
    </border>
    <border>
      <left/>
      <right style="thin">
        <color rgb="FF6699FF"/>
      </right>
      <top/>
      <bottom/>
      <diagonal/>
    </border>
    <border>
      <left/>
      <right style="thin">
        <color rgb="FFA15BFF"/>
      </right>
      <top/>
      <bottom/>
      <diagonal/>
    </border>
    <border>
      <left/>
      <right style="thin">
        <color rgb="FF2BB7D3"/>
      </right>
      <top/>
      <bottom/>
      <diagonal/>
    </border>
    <border>
      <left/>
      <right style="thin">
        <color rgb="FFFF9900"/>
      </right>
      <top/>
      <bottom/>
      <diagonal/>
    </border>
    <border>
      <left/>
      <right style="thin">
        <color rgb="FF339966"/>
      </right>
      <top/>
      <bottom/>
      <diagonal/>
    </border>
    <border>
      <left/>
      <right style="thin">
        <color rgb="FFFF3300"/>
      </right>
      <top/>
      <bottom/>
      <diagonal/>
    </border>
  </borders>
  <cellStyleXfs count="94">
    <xf numFmtId="0" fontId="0" fillId="0" borderId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70" fontId="11" fillId="0" borderId="12">
      <alignment horizontal="left"/>
    </xf>
    <xf numFmtId="170" fontId="11" fillId="0" borderId="12">
      <alignment horizontal="left"/>
    </xf>
    <xf numFmtId="170" fontId="11" fillId="0" borderId="13">
      <alignment horizontal="left"/>
    </xf>
    <xf numFmtId="170" fontId="11" fillId="0" borderId="13">
      <alignment horizontal="left"/>
    </xf>
    <xf numFmtId="170" fontId="11" fillId="0" borderId="13">
      <alignment horizontal="left"/>
    </xf>
    <xf numFmtId="170" fontId="11" fillId="0" borderId="13">
      <alignment horizontal="left"/>
    </xf>
    <xf numFmtId="170" fontId="11" fillId="0" borderId="12">
      <alignment horizontal="left"/>
    </xf>
    <xf numFmtId="170" fontId="11" fillId="0" borderId="13">
      <alignment horizontal="left"/>
    </xf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71" fontId="11" fillId="0" borderId="12">
      <alignment horizontal="left"/>
    </xf>
    <xf numFmtId="171" fontId="11" fillId="0" borderId="12">
      <alignment horizontal="left"/>
    </xf>
    <xf numFmtId="171" fontId="11" fillId="0" borderId="13">
      <alignment horizontal="left"/>
    </xf>
    <xf numFmtId="171" fontId="11" fillId="0" borderId="13">
      <alignment horizontal="left"/>
    </xf>
    <xf numFmtId="171" fontId="11" fillId="0" borderId="13">
      <alignment horizontal="left"/>
    </xf>
    <xf numFmtId="171" fontId="11" fillId="0" borderId="13">
      <alignment horizontal="left"/>
    </xf>
    <xf numFmtId="171" fontId="11" fillId="0" borderId="12">
      <alignment horizontal="left"/>
    </xf>
    <xf numFmtId="171" fontId="11" fillId="0" borderId="13">
      <alignment horizontal="left"/>
    </xf>
    <xf numFmtId="172" fontId="11" fillId="0" borderId="12">
      <alignment horizontal="left"/>
    </xf>
    <xf numFmtId="172" fontId="11" fillId="0" borderId="12">
      <alignment horizontal="left"/>
    </xf>
    <xf numFmtId="172" fontId="11" fillId="0" borderId="13">
      <alignment horizontal="left"/>
    </xf>
    <xf numFmtId="172" fontId="11" fillId="0" borderId="13">
      <alignment horizontal="left"/>
    </xf>
    <xf numFmtId="172" fontId="11" fillId="0" borderId="13">
      <alignment horizontal="left"/>
    </xf>
    <xf numFmtId="172" fontId="11" fillId="0" borderId="13">
      <alignment horizontal="left"/>
    </xf>
    <xf numFmtId="172" fontId="11" fillId="0" borderId="12">
      <alignment horizontal="left"/>
    </xf>
    <xf numFmtId="172" fontId="11" fillId="0" borderId="13">
      <alignment horizontal="left"/>
    </xf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9" fontId="11" fillId="0" borderId="12">
      <alignment horizontal="left"/>
    </xf>
    <xf numFmtId="169" fontId="11" fillId="0" borderId="12">
      <alignment horizontal="left"/>
    </xf>
    <xf numFmtId="169" fontId="11" fillId="0" borderId="13">
      <alignment horizontal="left"/>
    </xf>
    <xf numFmtId="169" fontId="11" fillId="0" borderId="13">
      <alignment horizontal="left"/>
    </xf>
    <xf numFmtId="169" fontId="11" fillId="0" borderId="13">
      <alignment horizontal="left"/>
    </xf>
    <xf numFmtId="169" fontId="11" fillId="0" borderId="13">
      <alignment horizontal="left"/>
    </xf>
    <xf numFmtId="169" fontId="11" fillId="0" borderId="12">
      <alignment horizontal="left"/>
    </xf>
    <xf numFmtId="169" fontId="11" fillId="0" borderId="13">
      <alignment horizontal="left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4" applyNumberFormat="0" applyAlignment="0" applyProtection="0"/>
    <xf numFmtId="0" fontId="14" fillId="20" borderId="15" applyNumberFormat="0" applyAlignment="0" applyProtection="0"/>
    <xf numFmtId="0" fontId="15" fillId="7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0" fontId="21" fillId="22" borderId="17" applyNumberFormat="0" applyFont="0" applyAlignment="0" applyProtection="0"/>
    <xf numFmtId="0" fontId="22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22" applyNumberFormat="0" applyAlignment="0" applyProtection="0"/>
    <xf numFmtId="0" fontId="3" fillId="0" borderId="0"/>
    <xf numFmtId="9" fontId="3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/>
    <xf numFmtId="223" fontId="99" fillId="0" borderId="0"/>
    <xf numFmtId="0" fontId="3" fillId="0" borderId="0"/>
  </cellStyleXfs>
  <cellXfs count="11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vertical="center"/>
    </xf>
    <xf numFmtId="173" fontId="5" fillId="0" borderId="0" xfId="1" applyNumberFormat="1" applyFont="1" applyFill="1" applyBorder="1" applyAlignment="1">
      <alignment horizontal="right" vertical="center"/>
    </xf>
    <xf numFmtId="173" fontId="8" fillId="0" borderId="0" xfId="1" applyNumberFormat="1" applyFont="1" applyFill="1" applyBorder="1" applyAlignment="1">
      <alignment horizontal="right" vertical="center"/>
    </xf>
    <xf numFmtId="173" fontId="7" fillId="0" borderId="0" xfId="1" applyNumberFormat="1" applyFont="1" applyFill="1" applyBorder="1" applyAlignment="1">
      <alignment horizontal="right" vertical="center"/>
    </xf>
    <xf numFmtId="173" fontId="5" fillId="0" borderId="0" xfId="1" applyNumberFormat="1" applyFont="1" applyFill="1" applyAlignment="1">
      <alignment vertical="center"/>
    </xf>
    <xf numFmtId="173" fontId="5" fillId="0" borderId="0" xfId="1" applyNumberFormat="1" applyFont="1" applyFill="1" applyBorder="1" applyAlignment="1">
      <alignment vertical="center"/>
    </xf>
    <xf numFmtId="173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173" fontId="8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73" fontId="7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5" fontId="9" fillId="0" borderId="0" xfId="0" applyNumberFormat="1" applyFont="1" applyFill="1" applyAlignment="1">
      <alignment horizontal="right" vertical="center"/>
    </xf>
    <xf numFmtId="15" fontId="9" fillId="0" borderId="0" xfId="0" applyNumberFormat="1" applyFont="1" applyFill="1" applyAlignment="1">
      <alignment horizontal="right" vertical="center" indent="1"/>
    </xf>
    <xf numFmtId="174" fontId="5" fillId="0" borderId="0" xfId="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35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ont="1" applyFill="1"/>
    <xf numFmtId="3" fontId="2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Continuous" vertical="center"/>
    </xf>
    <xf numFmtId="3" fontId="5" fillId="0" borderId="25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0" fontId="5" fillId="0" borderId="23" xfId="0" applyFont="1" applyFill="1" applyBorder="1" applyAlignment="1">
      <alignment horizontal="centerContinuous" vertical="center"/>
    </xf>
    <xf numFmtId="0" fontId="5" fillId="0" borderId="24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5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5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0" fontId="5" fillId="0" borderId="12" xfId="0" quotePrefix="1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7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1" applyFont="1" applyFill="1"/>
    <xf numFmtId="3" fontId="4" fillId="0" borderId="0" xfId="1" applyNumberFormat="1" applyFont="1" applyFill="1"/>
    <xf numFmtId="181" fontId="4" fillId="0" borderId="0" xfId="1" applyNumberFormat="1" applyFont="1" applyFill="1" applyAlignment="1">
      <alignment vertical="center"/>
    </xf>
    <xf numFmtId="182" fontId="4" fillId="0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Border="1"/>
    <xf numFmtId="181" fontId="4" fillId="0" borderId="0" xfId="1" applyNumberFormat="1" applyFont="1" applyFill="1"/>
    <xf numFmtId="182" fontId="4" fillId="0" borderId="0" xfId="1" applyNumberFormat="1" applyFont="1" applyFill="1"/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180" fontId="4" fillId="0" borderId="0" xfId="0" applyNumberFormat="1" applyFont="1" applyFill="1" applyBorder="1" applyAlignment="1"/>
    <xf numFmtId="3" fontId="44" fillId="0" borderId="0" xfId="0" applyNumberFormat="1" applyFont="1" applyFill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166" fontId="5" fillId="0" borderId="0" xfId="0" applyNumberFormat="1" applyFont="1" applyFill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3" fontId="8" fillId="0" borderId="0" xfId="1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183" fontId="7" fillId="0" borderId="0" xfId="1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Alignment="1">
      <alignment horizontal="right" vertical="center"/>
    </xf>
    <xf numFmtId="185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64" fontId="46" fillId="0" borderId="0" xfId="1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1" applyFont="1" applyFill="1"/>
    <xf numFmtId="0" fontId="47" fillId="0" borderId="0" xfId="0" applyFont="1" applyFill="1" applyAlignment="1">
      <alignment vertical="center"/>
    </xf>
    <xf numFmtId="0" fontId="48" fillId="0" borderId="0" xfId="1" applyFont="1" applyFill="1" applyAlignment="1">
      <alignment vertical="center"/>
    </xf>
    <xf numFmtId="3" fontId="48" fillId="0" borderId="0" xfId="1" applyNumberFormat="1" applyFont="1" applyFill="1" applyAlignment="1">
      <alignment vertical="center"/>
    </xf>
    <xf numFmtId="0" fontId="48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center" wrapText="1"/>
    </xf>
    <xf numFmtId="166" fontId="44" fillId="0" borderId="0" xfId="0" applyNumberFormat="1" applyFont="1" applyFill="1" applyAlignment="1">
      <alignment vertical="center"/>
    </xf>
    <xf numFmtId="166" fontId="44" fillId="0" borderId="0" xfId="0" applyNumberFormat="1" applyFont="1" applyFill="1" applyAlignment="1">
      <alignment horizontal="right" vertical="center"/>
    </xf>
    <xf numFmtId="166" fontId="49" fillId="0" borderId="0" xfId="0" applyNumberFormat="1" applyFont="1" applyFill="1" applyAlignment="1">
      <alignment horizontal="left" vertical="center"/>
    </xf>
    <xf numFmtId="166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166" fontId="4" fillId="0" borderId="0" xfId="0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189" fontId="5" fillId="0" borderId="0" xfId="1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89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7" fontId="7" fillId="0" borderId="0" xfId="0" applyNumberFormat="1" applyFont="1" applyFill="1" applyAlignment="1">
      <alignment vertical="center"/>
    </xf>
    <xf numFmtId="189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176" fontId="44" fillId="0" borderId="0" xfId="0" applyNumberFormat="1" applyFont="1" applyFill="1" applyAlignment="1">
      <alignment vertical="center"/>
    </xf>
    <xf numFmtId="164" fontId="44" fillId="0" borderId="0" xfId="1" applyNumberFormat="1" applyFont="1" applyFill="1" applyAlignment="1">
      <alignment vertical="center"/>
    </xf>
    <xf numFmtId="0" fontId="44" fillId="0" borderId="0" xfId="1" applyFont="1" applyFill="1" applyAlignment="1">
      <alignment vertical="center"/>
    </xf>
    <xf numFmtId="0" fontId="44" fillId="0" borderId="0" xfId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1" applyFont="1" applyFill="1" applyAlignment="1">
      <alignment vertical="center"/>
    </xf>
    <xf numFmtId="3" fontId="51" fillId="0" borderId="0" xfId="1" applyNumberFormat="1" applyFont="1" applyFill="1" applyAlignment="1">
      <alignment vertical="center"/>
    </xf>
    <xf numFmtId="3" fontId="44" fillId="0" borderId="0" xfId="1" applyNumberFormat="1" applyFont="1" applyFill="1" applyAlignment="1">
      <alignment vertical="center"/>
    </xf>
    <xf numFmtId="176" fontId="44" fillId="0" borderId="0" xfId="1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left" vertical="center"/>
    </xf>
    <xf numFmtId="190" fontId="5" fillId="0" borderId="0" xfId="1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Alignment="1">
      <alignment vertical="center"/>
    </xf>
    <xf numFmtId="190" fontId="8" fillId="0" borderId="0" xfId="1" applyNumberFormat="1" applyFont="1" applyFill="1" applyBorder="1" applyAlignment="1">
      <alignment vertical="center"/>
    </xf>
    <xf numFmtId="190" fontId="7" fillId="0" borderId="0" xfId="1" applyNumberFormat="1" applyFont="1" applyFill="1" applyBorder="1" applyAlignment="1">
      <alignment vertical="center"/>
    </xf>
    <xf numFmtId="191" fontId="5" fillId="0" borderId="0" xfId="0" applyNumberFormat="1" applyFont="1" applyFill="1" applyAlignment="1">
      <alignment vertical="center"/>
    </xf>
    <xf numFmtId="191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6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3" fontId="4" fillId="0" borderId="1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1" fillId="0" borderId="0" xfId="1" applyFont="1" applyFill="1" applyBorder="1" applyAlignment="1">
      <alignment vertical="center"/>
    </xf>
    <xf numFmtId="0" fontId="54" fillId="0" borderId="0" xfId="1" applyFont="1" applyFill="1" applyAlignment="1">
      <alignment vertical="center"/>
    </xf>
    <xf numFmtId="166" fontId="55" fillId="0" borderId="0" xfId="0" applyNumberFormat="1" applyFont="1" applyFill="1" applyAlignment="1">
      <alignment vertical="center"/>
    </xf>
    <xf numFmtId="192" fontId="5" fillId="0" borderId="0" xfId="0" applyNumberFormat="1" applyFont="1" applyFill="1" applyAlignment="1">
      <alignment vertical="center"/>
    </xf>
    <xf numFmtId="167" fontId="56" fillId="0" borderId="0" xfId="1" applyNumberFormat="1" applyFont="1" applyFill="1" applyAlignment="1">
      <alignment vertical="center"/>
    </xf>
    <xf numFmtId="189" fontId="5" fillId="0" borderId="0" xfId="1" applyNumberFormat="1" applyFont="1" applyFill="1" applyBorder="1" applyAlignment="1">
      <alignment horizontal="right" vertical="center"/>
    </xf>
    <xf numFmtId="192" fontId="8" fillId="0" borderId="0" xfId="0" applyNumberFormat="1" applyFon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/>
    </xf>
    <xf numFmtId="192" fontId="7" fillId="0" borderId="0" xfId="0" applyNumberFormat="1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0" fontId="57" fillId="0" borderId="0" xfId="1" applyFont="1" applyFill="1" applyAlignment="1">
      <alignment vertical="center"/>
    </xf>
    <xf numFmtId="167" fontId="58" fillId="0" borderId="0" xfId="1" applyNumberFormat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189" fontId="7" fillId="0" borderId="0" xfId="1" applyNumberFormat="1" applyFont="1" applyFill="1" applyBorder="1" applyAlignment="1">
      <alignment horizontal="right" vertical="center"/>
    </xf>
    <xf numFmtId="0" fontId="59" fillId="0" borderId="0" xfId="1" applyFont="1" applyFill="1" applyAlignment="1">
      <alignment vertical="center"/>
    </xf>
    <xf numFmtId="3" fontId="59" fillId="0" borderId="0" xfId="1" applyNumberFormat="1" applyFont="1" applyFill="1" applyAlignment="1">
      <alignment vertical="center"/>
    </xf>
    <xf numFmtId="0" fontId="59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178" fontId="49" fillId="0" borderId="0" xfId="0" applyNumberFormat="1" applyFont="1" applyFill="1" applyAlignment="1">
      <alignment vertical="center"/>
    </xf>
    <xf numFmtId="190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166" fontId="60" fillId="0" borderId="0" xfId="0" applyNumberFormat="1" applyFont="1" applyFill="1" applyAlignment="1">
      <alignment vertical="center"/>
    </xf>
    <xf numFmtId="176" fontId="60" fillId="0" borderId="0" xfId="0" applyNumberFormat="1" applyFont="1" applyFill="1" applyBorder="1" applyAlignment="1">
      <alignment vertical="center"/>
    </xf>
    <xf numFmtId="190" fontId="60" fillId="0" borderId="0" xfId="1" applyNumberFormat="1" applyFont="1" applyFill="1" applyAlignment="1">
      <alignment vertical="center"/>
    </xf>
    <xf numFmtId="164" fontId="60" fillId="0" borderId="0" xfId="1" applyNumberFormat="1" applyFont="1" applyFill="1" applyAlignment="1">
      <alignment vertical="center"/>
    </xf>
    <xf numFmtId="0" fontId="60" fillId="0" borderId="0" xfId="0" applyFont="1" applyFill="1" applyAlignment="1">
      <alignment vertical="center"/>
    </xf>
    <xf numFmtId="166" fontId="58" fillId="0" borderId="0" xfId="0" applyNumberFormat="1" applyFont="1" applyFill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189" fontId="5" fillId="0" borderId="0" xfId="1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right" vertical="center"/>
    </xf>
    <xf numFmtId="189" fontId="8" fillId="0" borderId="0" xfId="1" applyNumberFormat="1" applyFont="1" applyFill="1" applyAlignment="1">
      <alignment vertical="center"/>
    </xf>
    <xf numFmtId="167" fontId="57" fillId="0" borderId="0" xfId="0" applyNumberFormat="1" applyFont="1" applyFill="1" applyAlignment="1">
      <alignment vertical="center"/>
    </xf>
    <xf numFmtId="189" fontId="7" fillId="0" borderId="0" xfId="1" applyNumberFormat="1" applyFont="1" applyFill="1" applyAlignment="1">
      <alignment vertical="center"/>
    </xf>
    <xf numFmtId="0" fontId="61" fillId="0" borderId="0" xfId="1" applyFont="1" applyFill="1" applyAlignment="1">
      <alignment vertical="center"/>
    </xf>
    <xf numFmtId="0" fontId="62" fillId="0" borderId="0" xfId="1" applyFont="1" applyFill="1" applyAlignment="1">
      <alignment vertical="center"/>
    </xf>
    <xf numFmtId="3" fontId="62" fillId="0" borderId="0" xfId="1" applyNumberFormat="1" applyFont="1" applyFill="1" applyAlignment="1">
      <alignment vertical="center"/>
    </xf>
    <xf numFmtId="0" fontId="36" fillId="0" borderId="0" xfId="1" applyFont="1" applyFill="1" applyAlignment="1">
      <alignment vertical="center"/>
    </xf>
    <xf numFmtId="3" fontId="36" fillId="0" borderId="0" xfId="1" applyNumberFormat="1" applyFont="1" applyFill="1" applyAlignment="1">
      <alignment vertical="center"/>
    </xf>
    <xf numFmtId="3" fontId="63" fillId="0" borderId="0" xfId="1" applyNumberFormat="1" applyFont="1" applyFill="1" applyAlignment="1">
      <alignment vertical="center"/>
    </xf>
    <xf numFmtId="193" fontId="5" fillId="0" borderId="0" xfId="1" applyNumberFormat="1" applyFont="1" applyFill="1" applyAlignment="1">
      <alignment vertical="center"/>
    </xf>
    <xf numFmtId="166" fontId="8" fillId="0" borderId="0" xfId="1" applyNumberFormat="1" applyFont="1" applyFill="1" applyAlignment="1">
      <alignment vertical="center"/>
    </xf>
    <xf numFmtId="193" fontId="8" fillId="0" borderId="0" xfId="1" applyNumberFormat="1" applyFont="1" applyFill="1" applyAlignment="1">
      <alignment vertical="center"/>
    </xf>
    <xf numFmtId="166" fontId="7" fillId="0" borderId="0" xfId="1" applyNumberFormat="1" applyFont="1" applyFill="1" applyAlignment="1">
      <alignment vertical="center"/>
    </xf>
    <xf numFmtId="193" fontId="7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7" fontId="64" fillId="0" borderId="0" xfId="1" applyNumberFormat="1" applyFont="1" applyFill="1" applyAlignment="1">
      <alignment vertical="center"/>
    </xf>
    <xf numFmtId="166" fontId="4" fillId="0" borderId="0" xfId="1" applyNumberFormat="1" applyFont="1" applyFill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7" fontId="5" fillId="0" borderId="0" xfId="1" applyNumberFormat="1" applyFont="1" applyFill="1" applyAlignment="1">
      <alignment horizontal="right" vertical="center"/>
    </xf>
    <xf numFmtId="193" fontId="5" fillId="0" borderId="0" xfId="1" applyNumberFormat="1" applyFont="1" applyFill="1" applyAlignment="1">
      <alignment horizontal="right" vertical="center"/>
    </xf>
    <xf numFmtId="167" fontId="8" fillId="0" borderId="0" xfId="1" applyNumberFormat="1" applyFont="1" applyFill="1" applyAlignment="1">
      <alignment horizontal="right" vertical="center"/>
    </xf>
    <xf numFmtId="193" fontId="8" fillId="0" borderId="0" xfId="1" applyNumberFormat="1" applyFont="1" applyFill="1" applyAlignment="1">
      <alignment horizontal="right" vertical="center"/>
    </xf>
    <xf numFmtId="167" fontId="7" fillId="0" borderId="0" xfId="1" applyNumberFormat="1" applyFont="1" applyFill="1" applyAlignment="1">
      <alignment horizontal="right" vertical="center"/>
    </xf>
    <xf numFmtId="193" fontId="7" fillId="0" borderId="0" xfId="1" applyNumberFormat="1" applyFont="1" applyFill="1" applyAlignment="1">
      <alignment horizontal="right" vertical="center"/>
    </xf>
    <xf numFmtId="167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36" fillId="0" borderId="0" xfId="1" applyFont="1" applyFill="1" applyBorder="1" applyAlignment="1">
      <alignment vertical="center"/>
    </xf>
    <xf numFmtId="0" fontId="65" fillId="0" borderId="0" xfId="1" applyFont="1" applyFill="1" applyBorder="1" applyAlignment="1">
      <alignment vertical="center"/>
    </xf>
    <xf numFmtId="0" fontId="37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vertical="center"/>
    </xf>
    <xf numFmtId="194" fontId="8" fillId="0" borderId="0" xfId="1" applyNumberFormat="1" applyFont="1" applyFill="1" applyBorder="1" applyAlignment="1">
      <alignment vertical="center"/>
    </xf>
    <xf numFmtId="193" fontId="8" fillId="0" borderId="0" xfId="1" applyNumberFormat="1" applyFont="1" applyFill="1" applyBorder="1" applyAlignment="1">
      <alignment vertical="center"/>
    </xf>
    <xf numFmtId="194" fontId="7" fillId="0" borderId="0" xfId="1" applyNumberFormat="1" applyFont="1" applyFill="1" applyBorder="1" applyAlignment="1">
      <alignment vertical="center"/>
    </xf>
    <xf numFmtId="193" fontId="7" fillId="0" borderId="0" xfId="1" applyNumberFormat="1" applyFont="1" applyFill="1" applyBorder="1" applyAlignment="1">
      <alignment vertical="center"/>
    </xf>
    <xf numFmtId="194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3" fontId="38" fillId="0" borderId="0" xfId="1" applyNumberFormat="1" applyFont="1" applyFill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0" fontId="60" fillId="0" borderId="0" xfId="1" applyFont="1" applyFill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49" fontId="5" fillId="0" borderId="12" xfId="1" applyNumberFormat="1" applyFont="1" applyFill="1" applyBorder="1" applyAlignment="1">
      <alignment horizontal="center" vertical="center"/>
    </xf>
    <xf numFmtId="176" fontId="66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60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7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66" fontId="36" fillId="0" borderId="0" xfId="1" applyNumberFormat="1" applyFont="1" applyFill="1" applyBorder="1" applyAlignment="1">
      <alignment vertical="center"/>
    </xf>
    <xf numFmtId="167" fontId="36" fillId="0" borderId="0" xfId="1" applyNumberFormat="1" applyFont="1" applyFill="1" applyBorder="1" applyAlignment="1">
      <alignment horizontal="right" vertical="center"/>
    </xf>
    <xf numFmtId="176" fontId="36" fillId="0" borderId="0" xfId="1" applyNumberFormat="1" applyFont="1" applyFill="1" applyBorder="1" applyAlignment="1">
      <alignment vertical="center"/>
    </xf>
    <xf numFmtId="164" fontId="36" fillId="0" borderId="0" xfId="1" applyNumberFormat="1" applyFont="1" applyFill="1" applyBorder="1" applyAlignment="1">
      <alignment vertical="center"/>
    </xf>
    <xf numFmtId="0" fontId="68" fillId="0" borderId="0" xfId="1" applyFont="1" applyFill="1" applyAlignment="1">
      <alignment vertical="center"/>
    </xf>
    <xf numFmtId="0" fontId="69" fillId="0" borderId="0" xfId="1" applyFont="1" applyFill="1" applyAlignment="1">
      <alignment vertical="center"/>
    </xf>
    <xf numFmtId="166" fontId="69" fillId="0" borderId="0" xfId="1" applyNumberFormat="1" applyFont="1" applyFill="1" applyAlignment="1">
      <alignment vertical="center"/>
    </xf>
    <xf numFmtId="176" fontId="69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38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/>
    </xf>
    <xf numFmtId="3" fontId="5" fillId="0" borderId="0" xfId="1" applyNumberFormat="1" applyFont="1" applyFill="1" applyBorder="1" applyAlignment="1">
      <alignment horizontal="centerContinuous" vertical="center"/>
    </xf>
    <xf numFmtId="196" fontId="5" fillId="0" borderId="0" xfId="1" applyNumberFormat="1" applyFont="1" applyFill="1" applyBorder="1" applyAlignment="1">
      <alignment vertical="center"/>
    </xf>
    <xf numFmtId="196" fontId="8" fillId="0" borderId="0" xfId="1" applyNumberFormat="1" applyFont="1" applyFill="1" applyBorder="1" applyAlignment="1">
      <alignment vertical="center"/>
    </xf>
    <xf numFmtId="196" fontId="7" fillId="0" borderId="0" xfId="1" applyNumberFormat="1" applyFont="1" applyFill="1" applyBorder="1" applyAlignment="1">
      <alignment vertical="center"/>
    </xf>
    <xf numFmtId="196" fontId="5" fillId="0" borderId="0" xfId="1" applyNumberFormat="1" applyFont="1" applyFill="1" applyAlignment="1">
      <alignment vertical="center"/>
    </xf>
    <xf numFmtId="191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97" fontId="5" fillId="0" borderId="0" xfId="1" applyNumberFormat="1" applyFont="1" applyFill="1" applyBorder="1" applyAlignment="1">
      <alignment vertical="center"/>
    </xf>
    <xf numFmtId="197" fontId="8" fillId="0" borderId="0" xfId="1" applyNumberFormat="1" applyFont="1" applyFill="1" applyBorder="1" applyAlignment="1">
      <alignment vertical="center"/>
    </xf>
    <xf numFmtId="191" fontId="4" fillId="0" borderId="0" xfId="1" applyNumberFormat="1" applyFont="1" applyFill="1" applyAlignment="1">
      <alignment vertical="center"/>
    </xf>
    <xf numFmtId="0" fontId="70" fillId="0" borderId="0" xfId="1" applyFont="1" applyFill="1" applyAlignment="1">
      <alignment vertical="center"/>
    </xf>
    <xf numFmtId="0" fontId="71" fillId="0" borderId="0" xfId="1" applyFont="1" applyFill="1" applyAlignment="1">
      <alignment vertical="center"/>
    </xf>
    <xf numFmtId="166" fontId="71" fillId="0" borderId="0" xfId="1" applyNumberFormat="1" applyFont="1" applyFill="1" applyAlignment="1">
      <alignment vertical="center"/>
    </xf>
    <xf numFmtId="176" fontId="71" fillId="0" borderId="0" xfId="1" applyNumberFormat="1" applyFont="1" applyFill="1" applyAlignment="1">
      <alignment vertical="center"/>
    </xf>
    <xf numFmtId="0" fontId="71" fillId="0" borderId="0" xfId="1" applyFont="1" applyFill="1" applyBorder="1" applyAlignment="1">
      <alignment vertical="center"/>
    </xf>
    <xf numFmtId="0" fontId="72" fillId="0" borderId="0" xfId="1" applyFont="1" applyFill="1" applyAlignment="1">
      <alignment vertical="center"/>
    </xf>
    <xf numFmtId="3" fontId="72" fillId="0" borderId="0" xfId="1" applyNumberFormat="1" applyFont="1" applyFill="1" applyAlignment="1">
      <alignment vertical="center"/>
    </xf>
    <xf numFmtId="196" fontId="57" fillId="0" borderId="0" xfId="1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198" fontId="2" fillId="0" borderId="0" xfId="1" applyNumberFormat="1" applyFont="1" applyFill="1" applyAlignment="1">
      <alignment vertical="center"/>
    </xf>
    <xf numFmtId="198" fontId="4" fillId="0" borderId="10" xfId="1" applyNumberFormat="1" applyFont="1" applyFill="1" applyBorder="1" applyAlignment="1">
      <alignment vertical="center"/>
    </xf>
    <xf numFmtId="198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176" fontId="5" fillId="0" borderId="0" xfId="1" applyNumberFormat="1" applyFont="1" applyFill="1" applyAlignment="1">
      <alignment vertical="center"/>
    </xf>
    <xf numFmtId="198" fontId="5" fillId="0" borderId="0" xfId="1" applyNumberFormat="1" applyFont="1" applyFill="1" applyBorder="1" applyAlignment="1">
      <alignment vertical="center"/>
    </xf>
    <xf numFmtId="198" fontId="8" fillId="0" borderId="0" xfId="1" applyNumberFormat="1" applyFont="1" applyFill="1" applyBorder="1" applyAlignment="1">
      <alignment vertical="center"/>
    </xf>
    <xf numFmtId="198" fontId="7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98" fontId="4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99" fontId="4" fillId="0" borderId="0" xfId="1" applyNumberFormat="1" applyFont="1" applyFill="1" applyAlignment="1">
      <alignment vertical="center"/>
    </xf>
    <xf numFmtId="0" fontId="5" fillId="0" borderId="23" xfId="1" applyFont="1" applyFill="1" applyBorder="1" applyAlignment="1">
      <alignment horizontal="centerContinuous" vertical="center"/>
    </xf>
    <xf numFmtId="0" fontId="5" fillId="0" borderId="24" xfId="1" applyFont="1" applyFill="1" applyBorder="1" applyAlignment="1">
      <alignment horizontal="centerContinuous" vertical="center"/>
    </xf>
    <xf numFmtId="191" fontId="5" fillId="0" borderId="0" xfId="1" applyNumberFormat="1" applyFont="1" applyFill="1" applyBorder="1" applyAlignment="1">
      <alignment vertical="center"/>
    </xf>
    <xf numFmtId="191" fontId="5" fillId="0" borderId="0" xfId="1" applyNumberFormat="1" applyFont="1" applyFill="1" applyAlignment="1">
      <alignment vertical="center"/>
    </xf>
    <xf numFmtId="191" fontId="8" fillId="0" borderId="0" xfId="1" applyNumberFormat="1" applyFont="1" applyFill="1" applyBorder="1" applyAlignment="1">
      <alignment vertical="center"/>
    </xf>
    <xf numFmtId="191" fontId="8" fillId="0" borderId="0" xfId="1" applyNumberFormat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73" fillId="0" borderId="0" xfId="1" applyFont="1" applyFill="1" applyAlignment="1">
      <alignment vertical="center"/>
    </xf>
    <xf numFmtId="175" fontId="5" fillId="0" borderId="0" xfId="1" applyNumberFormat="1" applyFont="1" applyFill="1" applyBorder="1" applyAlignment="1">
      <alignment vertical="center"/>
    </xf>
    <xf numFmtId="200" fontId="5" fillId="0" borderId="0" xfId="1" applyNumberFormat="1" applyFont="1" applyFill="1" applyBorder="1" applyAlignment="1">
      <alignment vertical="center"/>
    </xf>
    <xf numFmtId="200" fontId="5" fillId="0" borderId="0" xfId="1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7" fillId="0" borderId="0" xfId="1" applyNumberFormat="1" applyFont="1" applyFill="1" applyAlignment="1">
      <alignment vertical="center"/>
    </xf>
    <xf numFmtId="175" fontId="8" fillId="0" borderId="0" xfId="1" applyNumberFormat="1" applyFont="1" applyFill="1" applyBorder="1" applyAlignment="1">
      <alignment vertical="center"/>
    </xf>
    <xf numFmtId="200" fontId="8" fillId="0" borderId="0" xfId="1" applyNumberFormat="1" applyFont="1" applyFill="1" applyBorder="1" applyAlignment="1">
      <alignment vertical="center"/>
    </xf>
    <xf numFmtId="200" fontId="8" fillId="0" borderId="0" xfId="1" applyNumberFormat="1" applyFont="1" applyFill="1" applyAlignment="1">
      <alignment vertical="center"/>
    </xf>
    <xf numFmtId="200" fontId="8" fillId="0" borderId="0" xfId="0" applyNumberFormat="1" applyFont="1" applyFill="1" applyAlignment="1">
      <alignment vertical="center"/>
    </xf>
    <xf numFmtId="175" fontId="7" fillId="0" borderId="0" xfId="1" applyNumberFormat="1" applyFont="1" applyFill="1" applyBorder="1" applyAlignment="1">
      <alignment vertical="center"/>
    </xf>
    <xf numFmtId="200" fontId="7" fillId="0" borderId="0" xfId="1" applyNumberFormat="1" applyFont="1" applyFill="1" applyBorder="1" applyAlignment="1">
      <alignment vertical="center"/>
    </xf>
    <xf numFmtId="200" fontId="7" fillId="0" borderId="0" xfId="0" applyNumberFormat="1" applyFont="1" applyFill="1" applyAlignment="1">
      <alignment vertical="center"/>
    </xf>
    <xf numFmtId="175" fontId="4" fillId="0" borderId="0" xfId="1" applyNumberFormat="1" applyFont="1" applyFill="1" applyAlignment="1">
      <alignment vertical="center"/>
    </xf>
    <xf numFmtId="0" fontId="74" fillId="0" borderId="0" xfId="0" applyFont="1" applyFill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vertical="center"/>
    </xf>
    <xf numFmtId="194" fontId="4" fillId="0" borderId="0" xfId="1" applyNumberFormat="1" applyFont="1" applyFill="1" applyAlignment="1">
      <alignment vertical="center"/>
    </xf>
    <xf numFmtId="0" fontId="5" fillId="0" borderId="10" xfId="1" applyFont="1" applyFill="1" applyBorder="1" applyAlignment="1">
      <alignment horizontal="centerContinuous" vertical="center"/>
    </xf>
    <xf numFmtId="191" fontId="7" fillId="0" borderId="0" xfId="1" applyNumberFormat="1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75" fillId="0" borderId="0" xfId="1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77" fillId="0" borderId="0" xfId="1" applyFont="1" applyFill="1" applyAlignment="1">
      <alignment vertical="center"/>
    </xf>
    <xf numFmtId="201" fontId="5" fillId="0" borderId="0" xfId="1" applyNumberFormat="1" applyFont="1" applyFill="1" applyAlignment="1">
      <alignment vertical="center"/>
    </xf>
    <xf numFmtId="202" fontId="5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Alignment="1">
      <alignment vertical="center"/>
    </xf>
    <xf numFmtId="201" fontId="8" fillId="0" borderId="0" xfId="1" applyNumberFormat="1" applyFont="1" applyFill="1" applyAlignment="1">
      <alignment vertical="center"/>
    </xf>
    <xf numFmtId="202" fontId="8" fillId="0" borderId="0" xfId="1" applyNumberFormat="1" applyFont="1" applyFill="1" applyBorder="1" applyAlignment="1">
      <alignment vertical="center"/>
    </xf>
    <xf numFmtId="1" fontId="8" fillId="0" borderId="0" xfId="1" applyNumberFormat="1" applyFont="1" applyFill="1" applyAlignment="1">
      <alignment vertical="center"/>
    </xf>
    <xf numFmtId="202" fontId="7" fillId="0" borderId="0" xfId="1" applyNumberFormat="1" applyFont="1" applyFill="1" applyBorder="1" applyAlignment="1">
      <alignment vertical="center"/>
    </xf>
    <xf numFmtId="1" fontId="7" fillId="0" borderId="0" xfId="1" applyNumberFormat="1" applyFont="1" applyFill="1" applyAlignment="1">
      <alignment vertical="center"/>
    </xf>
    <xf numFmtId="202" fontId="4" fillId="0" borderId="0" xfId="1" applyNumberFormat="1" applyFont="1" applyFill="1" applyBorder="1" applyAlignment="1">
      <alignment vertical="center"/>
    </xf>
    <xf numFmtId="20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166" fontId="78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80" fillId="0" borderId="0" xfId="90" applyFont="1" applyAlignment="1"/>
    <xf numFmtId="49" fontId="5" fillId="0" borderId="23" xfId="1" applyNumberFormat="1" applyFont="1" applyFill="1" applyBorder="1" applyAlignment="1">
      <alignment horizontal="center" vertical="center"/>
    </xf>
    <xf numFmtId="204" fontId="4" fillId="0" borderId="0" xfId="1" applyNumberFormat="1" applyFont="1" applyFill="1" applyBorder="1" applyAlignment="1">
      <alignment vertical="center"/>
    </xf>
    <xf numFmtId="191" fontId="4" fillId="0" borderId="0" xfId="1" applyNumberFormat="1" applyFont="1" applyFill="1" applyAlignment="1">
      <alignment horizontal="right" vertical="center"/>
    </xf>
    <xf numFmtId="205" fontId="4" fillId="0" borderId="0" xfId="1" applyNumberFormat="1" applyFont="1" applyFill="1" applyAlignment="1">
      <alignment vertical="center"/>
    </xf>
    <xf numFmtId="0" fontId="52" fillId="0" borderId="0" xfId="0" applyFont="1" applyFill="1" applyAlignment="1">
      <alignment vertical="center" wrapText="1"/>
    </xf>
    <xf numFmtId="0" fontId="4" fillId="0" borderId="0" xfId="1" applyNumberFormat="1" applyFont="1" applyFill="1" applyBorder="1" applyAlignment="1">
      <alignment vertical="center"/>
    </xf>
    <xf numFmtId="0" fontId="81" fillId="0" borderId="0" xfId="1" applyFont="1" applyFill="1" applyAlignment="1">
      <alignment vertical="top"/>
    </xf>
    <xf numFmtId="20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top"/>
    </xf>
    <xf numFmtId="0" fontId="2" fillId="0" borderId="0" xfId="1" applyFont="1" applyFill="1" applyBorder="1" applyAlignment="1">
      <alignment vertical="top"/>
    </xf>
    <xf numFmtId="206" fontId="2" fillId="0" borderId="0" xfId="1" applyNumberFormat="1" applyFont="1" applyFill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Continuous" vertical="center"/>
    </xf>
    <xf numFmtId="207" fontId="5" fillId="0" borderId="23" xfId="1" applyNumberFormat="1" applyFont="1" applyFill="1" applyBorder="1" applyAlignment="1">
      <alignment horizontal="centerContinuous" vertical="center"/>
    </xf>
    <xf numFmtId="0" fontId="5" fillId="0" borderId="25" xfId="1" applyFont="1" applyFill="1" applyBorder="1" applyAlignment="1">
      <alignment horizontal="centerContinuous" vertical="center"/>
    </xf>
    <xf numFmtId="3" fontId="5" fillId="0" borderId="12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Continuous" vertical="center"/>
    </xf>
    <xf numFmtId="188" fontId="5" fillId="0" borderId="0" xfId="1" applyNumberFormat="1" applyFont="1" applyFill="1" applyBorder="1" applyAlignment="1">
      <alignment vertical="center"/>
    </xf>
    <xf numFmtId="206" fontId="56" fillId="0" borderId="0" xfId="1" applyNumberFormat="1" applyFont="1" applyFill="1" applyBorder="1" applyAlignment="1">
      <alignment vertical="center"/>
    </xf>
    <xf numFmtId="206" fontId="56" fillId="0" borderId="0" xfId="1" applyNumberFormat="1" applyFont="1" applyFill="1" applyBorder="1" applyAlignment="1">
      <alignment horizontal="right" vertical="center"/>
    </xf>
    <xf numFmtId="188" fontId="82" fillId="0" borderId="0" xfId="1" applyNumberFormat="1" applyFont="1" applyFill="1" applyBorder="1" applyAlignment="1">
      <alignment vertical="center"/>
    </xf>
    <xf numFmtId="0" fontId="82" fillId="0" borderId="0" xfId="1" applyFont="1" applyFill="1" applyAlignment="1">
      <alignment vertical="center"/>
    </xf>
    <xf numFmtId="206" fontId="8" fillId="0" borderId="0" xfId="1" applyNumberFormat="1" applyFont="1" applyFill="1" applyBorder="1" applyAlignment="1">
      <alignment vertical="center"/>
    </xf>
    <xf numFmtId="188" fontId="8" fillId="0" borderId="0" xfId="1" applyNumberFormat="1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206" fontId="58" fillId="0" borderId="0" xfId="1" applyNumberFormat="1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76" fontId="82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83" fillId="0" borderId="0" xfId="1" applyFont="1" applyFill="1" applyAlignment="1">
      <alignment vertical="center"/>
    </xf>
    <xf numFmtId="0" fontId="84" fillId="0" borderId="0" xfId="1" applyFont="1" applyFill="1" applyAlignment="1">
      <alignment vertical="center"/>
    </xf>
    <xf numFmtId="3" fontId="84" fillId="0" borderId="0" xfId="1" applyNumberFormat="1" applyFont="1" applyFill="1" applyAlignment="1">
      <alignment vertical="center"/>
    </xf>
    <xf numFmtId="0" fontId="84" fillId="0" borderId="0" xfId="1" applyFont="1" applyFill="1" applyBorder="1" applyAlignment="1">
      <alignment vertical="center"/>
    </xf>
    <xf numFmtId="187" fontId="2" fillId="0" borderId="0" xfId="1" applyNumberFormat="1" applyFont="1" applyFill="1" applyAlignment="1">
      <alignment vertical="center"/>
    </xf>
    <xf numFmtId="188" fontId="2" fillId="0" borderId="0" xfId="1" applyNumberFormat="1" applyFont="1" applyFill="1" applyAlignment="1">
      <alignment horizontal="right" vertical="center"/>
    </xf>
    <xf numFmtId="188" fontId="4" fillId="0" borderId="0" xfId="1" applyNumberFormat="1" applyFont="1" applyFill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187" fontId="5" fillId="0" borderId="0" xfId="1" applyNumberFormat="1" applyFont="1" applyFill="1" applyAlignment="1">
      <alignment vertical="center"/>
    </xf>
    <xf numFmtId="208" fontId="5" fillId="0" borderId="0" xfId="1" applyNumberFormat="1" applyFont="1" applyFill="1" applyBorder="1" applyAlignment="1">
      <alignment horizontal="right" vertical="center"/>
    </xf>
    <xf numFmtId="208" fontId="8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right" vertical="center"/>
    </xf>
    <xf numFmtId="202" fontId="4" fillId="0" borderId="0" xfId="1" applyNumberFormat="1" applyFont="1" applyFill="1" applyAlignment="1">
      <alignment vertical="center"/>
    </xf>
    <xf numFmtId="208" fontId="4" fillId="0" borderId="0" xfId="1" applyNumberFormat="1" applyFont="1" applyFill="1" applyAlignment="1">
      <alignment horizontal="right" vertical="center"/>
    </xf>
    <xf numFmtId="209" fontId="4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201" fontId="5" fillId="0" borderId="0" xfId="1" applyNumberFormat="1" applyFont="1" applyFill="1" applyBorder="1" applyAlignment="1">
      <alignment vertical="center"/>
    </xf>
    <xf numFmtId="196" fontId="5" fillId="0" borderId="0" xfId="1" applyNumberFormat="1" applyFont="1" applyFill="1" applyBorder="1" applyAlignment="1">
      <alignment horizontal="right" vertical="center"/>
    </xf>
    <xf numFmtId="210" fontId="5" fillId="0" borderId="0" xfId="1" applyNumberFormat="1" applyFont="1" applyFill="1" applyBorder="1" applyAlignment="1">
      <alignment vertical="center"/>
    </xf>
    <xf numFmtId="201" fontId="8" fillId="0" borderId="0" xfId="1" applyNumberFormat="1" applyFont="1" applyFill="1" applyBorder="1" applyAlignment="1">
      <alignment vertical="center"/>
    </xf>
    <xf numFmtId="196" fontId="8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vertical="center"/>
    </xf>
    <xf numFmtId="196" fontId="7" fillId="0" borderId="0" xfId="1" applyNumberFormat="1" applyFont="1" applyFill="1" applyBorder="1" applyAlignment="1">
      <alignment horizontal="right" vertical="center"/>
    </xf>
    <xf numFmtId="201" fontId="4" fillId="0" borderId="0" xfId="1" applyNumberFormat="1" applyFont="1" applyFill="1" applyBorder="1" applyAlignment="1">
      <alignment vertical="center"/>
    </xf>
    <xf numFmtId="201" fontId="4" fillId="0" borderId="0" xfId="1" applyNumberFormat="1" applyFont="1" applyFill="1" applyAlignment="1">
      <alignment vertical="center"/>
    </xf>
    <xf numFmtId="0" fontId="85" fillId="0" borderId="0" xfId="1" applyFont="1" applyFill="1" applyAlignment="1">
      <alignment vertical="center"/>
    </xf>
    <xf numFmtId="0" fontId="86" fillId="0" borderId="0" xfId="1" applyFont="1" applyFill="1" applyAlignment="1">
      <alignment vertical="center"/>
    </xf>
    <xf numFmtId="3" fontId="86" fillId="0" borderId="0" xfId="1" applyNumberFormat="1" applyFont="1" applyFill="1" applyAlignment="1">
      <alignment vertical="center"/>
    </xf>
    <xf numFmtId="0" fontId="86" fillId="0" borderId="0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211" fontId="5" fillId="0" borderId="0" xfId="1" applyNumberFormat="1" applyFont="1" applyFill="1" applyBorder="1" applyAlignment="1">
      <alignment vertical="center"/>
    </xf>
    <xf numFmtId="211" fontId="8" fillId="0" borderId="0" xfId="1" applyNumberFormat="1" applyFont="1" applyFill="1" applyBorder="1" applyAlignment="1">
      <alignment vertical="center"/>
    </xf>
    <xf numFmtId="211" fontId="7" fillId="0" borderId="0" xfId="1" applyNumberFormat="1" applyFont="1" applyFill="1" applyBorder="1" applyAlignment="1">
      <alignment vertical="center"/>
    </xf>
    <xf numFmtId="188" fontId="4" fillId="0" borderId="0" xfId="1" applyNumberFormat="1" applyFont="1" applyFill="1" applyAlignment="1">
      <alignment vertical="center"/>
    </xf>
    <xf numFmtId="175" fontId="4" fillId="0" borderId="0" xfId="1" applyNumberFormat="1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Alignment="1">
      <alignment vertical="top"/>
    </xf>
    <xf numFmtId="176" fontId="2" fillId="0" borderId="0" xfId="1" applyNumberFormat="1" applyFont="1" applyFill="1" applyAlignment="1">
      <alignment vertical="top"/>
    </xf>
    <xf numFmtId="203" fontId="5" fillId="0" borderId="0" xfId="1" applyNumberFormat="1" applyFont="1" applyFill="1" applyBorder="1" applyAlignment="1">
      <alignment vertical="center"/>
    </xf>
    <xf numFmtId="203" fontId="8" fillId="0" borderId="0" xfId="1" applyNumberFormat="1" applyFont="1" applyFill="1" applyBorder="1" applyAlignment="1">
      <alignment vertical="center"/>
    </xf>
    <xf numFmtId="203" fontId="7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Continuous" vertical="center"/>
    </xf>
    <xf numFmtId="212" fontId="4" fillId="0" borderId="0" xfId="1" applyNumberFormat="1" applyFont="1" applyFill="1" applyBorder="1" applyAlignment="1">
      <alignment vertical="center"/>
    </xf>
    <xf numFmtId="0" fontId="52" fillId="0" borderId="0" xfId="1" applyFont="1" applyFill="1" applyBorder="1" applyAlignment="1">
      <alignment vertical="center"/>
    </xf>
    <xf numFmtId="195" fontId="52" fillId="0" borderId="0" xfId="1" applyNumberFormat="1" applyFont="1" applyFill="1" applyBorder="1" applyAlignment="1">
      <alignment vertical="center"/>
    </xf>
    <xf numFmtId="175" fontId="52" fillId="0" borderId="0" xfId="1" applyNumberFormat="1" applyFont="1" applyFill="1" applyBorder="1" applyAlignment="1">
      <alignment vertical="center"/>
    </xf>
    <xf numFmtId="212" fontId="52" fillId="0" borderId="0" xfId="1" applyNumberFormat="1" applyFont="1" applyFill="1" applyBorder="1" applyAlignment="1">
      <alignment vertical="center"/>
    </xf>
    <xf numFmtId="167" fontId="52" fillId="0" borderId="0" xfId="1" applyNumberFormat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Continuous" vertical="center"/>
    </xf>
    <xf numFmtId="3" fontId="36" fillId="0" borderId="0" xfId="1" applyNumberFormat="1" applyFont="1" applyFill="1" applyBorder="1" applyAlignment="1">
      <alignment horizontal="centerContinuous" vertical="center"/>
    </xf>
    <xf numFmtId="195" fontId="4" fillId="0" borderId="0" xfId="1" applyNumberFormat="1" applyFont="1" applyFill="1" applyBorder="1" applyAlignment="1">
      <alignment horizontal="centerContinuous" vertical="center"/>
    </xf>
    <xf numFmtId="213" fontId="4" fillId="0" borderId="0" xfId="1" applyNumberFormat="1" applyFont="1" applyFill="1" applyBorder="1" applyAlignment="1">
      <alignment vertical="center"/>
    </xf>
    <xf numFmtId="214" fontId="4" fillId="0" borderId="0" xfId="1" applyNumberFormat="1" applyFont="1" applyFill="1" applyBorder="1" applyAlignment="1">
      <alignment vertical="center"/>
    </xf>
    <xf numFmtId="175" fontId="77" fillId="0" borderId="0" xfId="1" applyNumberFormat="1" applyFont="1" applyFill="1" applyBorder="1" applyAlignment="1">
      <alignment vertical="center"/>
    </xf>
    <xf numFmtId="215" fontId="4" fillId="0" borderId="0" xfId="1" applyNumberFormat="1" applyFont="1" applyFill="1" applyBorder="1" applyAlignment="1">
      <alignment vertical="center"/>
    </xf>
    <xf numFmtId="175" fontId="87" fillId="0" borderId="0" xfId="1" applyNumberFormat="1" applyFont="1" applyFill="1" applyBorder="1" applyAlignment="1">
      <alignment vertical="center"/>
    </xf>
    <xf numFmtId="215" fontId="52" fillId="0" borderId="0" xfId="1" applyNumberFormat="1" applyFont="1" applyFill="1" applyBorder="1" applyAlignment="1">
      <alignment vertical="center"/>
    </xf>
    <xf numFmtId="0" fontId="77" fillId="0" borderId="0" xfId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195" fontId="77" fillId="0" borderId="0" xfId="1" applyNumberFormat="1" applyFont="1" applyFill="1" applyBorder="1" applyAlignment="1">
      <alignment vertical="center"/>
    </xf>
    <xf numFmtId="212" fontId="77" fillId="0" borderId="0" xfId="1" applyNumberFormat="1" applyFont="1" applyFill="1" applyBorder="1" applyAlignment="1">
      <alignment vertical="center"/>
    </xf>
    <xf numFmtId="167" fontId="77" fillId="0" borderId="0" xfId="1" applyNumberFormat="1" applyFont="1" applyFill="1" applyBorder="1" applyAlignment="1">
      <alignment vertical="center"/>
    </xf>
    <xf numFmtId="195" fontId="87" fillId="0" borderId="0" xfId="1" applyNumberFormat="1" applyFont="1" applyFill="1" applyBorder="1" applyAlignment="1">
      <alignment vertical="center"/>
    </xf>
    <xf numFmtId="212" fontId="87" fillId="0" borderId="0" xfId="1" applyNumberFormat="1" applyFont="1" applyFill="1" applyBorder="1" applyAlignment="1">
      <alignment vertical="center"/>
    </xf>
    <xf numFmtId="167" fontId="87" fillId="0" borderId="0" xfId="1" applyNumberFormat="1" applyFont="1" applyFill="1" applyBorder="1" applyAlignment="1">
      <alignment vertical="center"/>
    </xf>
    <xf numFmtId="188" fontId="77" fillId="0" borderId="0" xfId="1" applyNumberFormat="1" applyFont="1" applyFill="1" applyBorder="1" applyAlignment="1">
      <alignment vertical="center"/>
    </xf>
    <xf numFmtId="213" fontId="52" fillId="0" borderId="0" xfId="1" applyNumberFormat="1" applyFont="1" applyFill="1" applyBorder="1" applyAlignment="1">
      <alignment vertical="center"/>
    </xf>
    <xf numFmtId="0" fontId="88" fillId="0" borderId="0" xfId="1" applyFont="1" applyFill="1" applyAlignment="1">
      <alignment vertical="center"/>
    </xf>
    <xf numFmtId="0" fontId="89" fillId="0" borderId="0" xfId="1" applyFont="1" applyFill="1" applyAlignment="1">
      <alignment vertical="center"/>
    </xf>
    <xf numFmtId="3" fontId="89" fillId="0" borderId="0" xfId="1" applyNumberFormat="1" applyFont="1" applyFill="1" applyAlignment="1">
      <alignment vertical="center"/>
    </xf>
    <xf numFmtId="0" fontId="89" fillId="0" borderId="0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195" fontId="4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horizontal="centerContinuous"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top"/>
    </xf>
    <xf numFmtId="3" fontId="2" fillId="0" borderId="0" xfId="1" applyNumberFormat="1" applyFont="1" applyFill="1" applyBorder="1" applyAlignment="1">
      <alignment horizontal="center" vertical="top"/>
    </xf>
    <xf numFmtId="212" fontId="5" fillId="0" borderId="0" xfId="1" applyNumberFormat="1" applyFont="1" applyFill="1" applyBorder="1" applyAlignment="1">
      <alignment vertical="center"/>
    </xf>
    <xf numFmtId="213" fontId="5" fillId="0" borderId="0" xfId="1" applyNumberFormat="1" applyFont="1" applyFill="1" applyBorder="1" applyAlignment="1">
      <alignment vertical="center"/>
    </xf>
    <xf numFmtId="175" fontId="5" fillId="0" borderId="0" xfId="1" applyNumberFormat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center" vertical="center"/>
    </xf>
    <xf numFmtId="214" fontId="5" fillId="0" borderId="0" xfId="1" applyNumberFormat="1" applyFont="1" applyFill="1" applyBorder="1" applyAlignment="1">
      <alignment vertical="center"/>
    </xf>
    <xf numFmtId="216" fontId="5" fillId="0" borderId="0" xfId="1" applyNumberFormat="1" applyFont="1" applyFill="1" applyAlignment="1">
      <alignment vertical="center"/>
    </xf>
    <xf numFmtId="217" fontId="5" fillId="0" borderId="0" xfId="1" applyNumberFormat="1" applyFont="1" applyFill="1" applyAlignment="1">
      <alignment vertical="center"/>
    </xf>
    <xf numFmtId="218" fontId="5" fillId="0" borderId="0" xfId="1" applyNumberFormat="1" applyFont="1" applyFill="1" applyBorder="1" applyAlignment="1">
      <alignment vertical="center"/>
    </xf>
    <xf numFmtId="211" fontId="5" fillId="0" borderId="0" xfId="1" applyNumberFormat="1" applyFont="1" applyFill="1" applyAlignment="1">
      <alignment vertical="center"/>
    </xf>
    <xf numFmtId="217" fontId="42" fillId="0" borderId="0" xfId="1" applyNumberFormat="1" applyFont="1" applyFill="1" applyAlignment="1">
      <alignment vertical="center"/>
    </xf>
    <xf numFmtId="216" fontId="8" fillId="0" borderId="0" xfId="1" applyNumberFormat="1" applyFont="1" applyFill="1" applyAlignment="1">
      <alignment vertical="center"/>
    </xf>
    <xf numFmtId="217" fontId="8" fillId="0" borderId="0" xfId="1" applyNumberFormat="1" applyFont="1" applyFill="1" applyAlignment="1">
      <alignment vertical="center"/>
    </xf>
    <xf numFmtId="218" fontId="8" fillId="0" borderId="0" xfId="1" applyNumberFormat="1" applyFont="1" applyFill="1" applyBorder="1" applyAlignment="1">
      <alignment vertical="center"/>
    </xf>
    <xf numFmtId="211" fontId="8" fillId="0" borderId="0" xfId="1" applyNumberFormat="1" applyFont="1" applyFill="1" applyAlignment="1">
      <alignment vertical="center"/>
    </xf>
    <xf numFmtId="216" fontId="7" fillId="0" borderId="0" xfId="1" applyNumberFormat="1" applyFont="1" applyFill="1" applyAlignment="1">
      <alignment vertical="center"/>
    </xf>
    <xf numFmtId="217" fontId="7" fillId="0" borderId="0" xfId="1" applyNumberFormat="1" applyFont="1" applyFill="1" applyAlignment="1">
      <alignment vertical="center"/>
    </xf>
    <xf numFmtId="218" fontId="7" fillId="0" borderId="0" xfId="1" applyNumberFormat="1" applyFont="1" applyFill="1" applyBorder="1" applyAlignment="1">
      <alignment vertical="center"/>
    </xf>
    <xf numFmtId="211" fontId="7" fillId="0" borderId="0" xfId="1" applyNumberFormat="1" applyFont="1" applyFill="1" applyAlignment="1">
      <alignment vertical="center"/>
    </xf>
    <xf numFmtId="217" fontId="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3" fontId="38" fillId="0" borderId="0" xfId="1" applyNumberFormat="1" applyFont="1" applyFill="1" applyAlignment="1">
      <alignment vertical="top"/>
    </xf>
    <xf numFmtId="195" fontId="5" fillId="0" borderId="0" xfId="1" applyNumberFormat="1" applyFont="1" applyFill="1" applyAlignment="1">
      <alignment vertical="center"/>
    </xf>
    <xf numFmtId="195" fontId="66" fillId="0" borderId="0" xfId="1" applyNumberFormat="1" applyFont="1" applyFill="1" applyAlignment="1">
      <alignment vertical="center"/>
    </xf>
    <xf numFmtId="195" fontId="42" fillId="0" borderId="0" xfId="1" applyNumberFormat="1" applyFont="1" applyFill="1" applyAlignment="1">
      <alignment vertical="center"/>
    </xf>
    <xf numFmtId="195" fontId="8" fillId="0" borderId="0" xfId="1" applyNumberFormat="1" applyFont="1" applyFill="1" applyAlignment="1">
      <alignment vertical="center"/>
    </xf>
    <xf numFmtId="195" fontId="7" fillId="0" borderId="0" xfId="1" applyNumberFormat="1" applyFont="1" applyFill="1" applyAlignment="1">
      <alignment vertical="center"/>
    </xf>
    <xf numFmtId="195" fontId="60" fillId="0" borderId="0" xfId="1" applyNumberFormat="1" applyFont="1" applyFill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 wrapText="1"/>
    </xf>
    <xf numFmtId="195" fontId="5" fillId="0" borderId="0" xfId="1" applyNumberFormat="1" applyFont="1" applyFill="1" applyBorder="1" applyAlignment="1">
      <alignment vertical="center"/>
    </xf>
    <xf numFmtId="216" fontId="5" fillId="0" borderId="0" xfId="1" applyNumberFormat="1" applyFont="1" applyFill="1" applyBorder="1" applyAlignment="1">
      <alignment vertical="center"/>
    </xf>
    <xf numFmtId="195" fontId="8" fillId="0" borderId="0" xfId="1" applyNumberFormat="1" applyFont="1" applyFill="1" applyBorder="1" applyAlignment="1">
      <alignment vertical="center"/>
    </xf>
    <xf numFmtId="217" fontId="8" fillId="0" borderId="0" xfId="1" applyNumberFormat="1" applyFont="1" applyFill="1" applyBorder="1" applyAlignment="1">
      <alignment vertical="center"/>
    </xf>
    <xf numFmtId="216" fontId="8" fillId="0" borderId="0" xfId="1" applyNumberFormat="1" applyFont="1" applyFill="1" applyBorder="1" applyAlignment="1">
      <alignment vertical="center"/>
    </xf>
    <xf numFmtId="195" fontId="7" fillId="0" borderId="0" xfId="1" applyNumberFormat="1" applyFont="1" applyFill="1" applyBorder="1" applyAlignment="1">
      <alignment vertical="center"/>
    </xf>
    <xf numFmtId="217" fontId="7" fillId="0" borderId="0" xfId="1" applyNumberFormat="1" applyFont="1" applyFill="1" applyBorder="1" applyAlignment="1">
      <alignment vertical="center"/>
    </xf>
    <xf numFmtId="216" fontId="7" fillId="0" borderId="0" xfId="1" applyNumberFormat="1" applyFont="1" applyFill="1" applyBorder="1" applyAlignment="1">
      <alignment vertical="center"/>
    </xf>
    <xf numFmtId="0" fontId="90" fillId="0" borderId="0" xfId="1" applyFont="1" applyFill="1" applyAlignment="1">
      <alignment vertical="center"/>
    </xf>
    <xf numFmtId="191" fontId="62" fillId="0" borderId="0" xfId="1" applyNumberFormat="1" applyFont="1" applyFill="1" applyAlignment="1">
      <alignment vertical="center"/>
    </xf>
    <xf numFmtId="0" fontId="91" fillId="0" borderId="0" xfId="0" applyFont="1" applyFill="1"/>
    <xf numFmtId="176" fontId="62" fillId="0" borderId="0" xfId="1" applyNumberFormat="1" applyFont="1" applyFill="1" applyAlignment="1">
      <alignment vertical="center"/>
    </xf>
    <xf numFmtId="219" fontId="5" fillId="0" borderId="0" xfId="1" applyNumberFormat="1" applyFont="1" applyFill="1" applyBorder="1" applyAlignment="1">
      <alignment vertical="center"/>
    </xf>
    <xf numFmtId="219" fontId="8" fillId="0" borderId="0" xfId="1" applyNumberFormat="1" applyFont="1" applyFill="1" applyBorder="1" applyAlignment="1">
      <alignment vertical="center"/>
    </xf>
    <xf numFmtId="0" fontId="57" fillId="0" borderId="0" xfId="1" applyFont="1" applyFill="1" applyBorder="1" applyAlignment="1">
      <alignment vertical="center"/>
    </xf>
    <xf numFmtId="219" fontId="7" fillId="0" borderId="0" xfId="1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82" fillId="0" borderId="0" xfId="0" applyFont="1" applyFill="1" applyAlignment="1">
      <alignment vertical="center"/>
    </xf>
    <xf numFmtId="0" fontId="8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7" fontId="5" fillId="0" borderId="0" xfId="73" applyNumberFormat="1" applyFont="1" applyFill="1" applyAlignment="1">
      <alignment vertical="center"/>
    </xf>
    <xf numFmtId="167" fontId="5" fillId="0" borderId="0" xfId="91" applyNumberFormat="1" applyFont="1" applyFill="1" applyAlignment="1">
      <alignment vertical="center"/>
    </xf>
    <xf numFmtId="219" fontId="5" fillId="0" borderId="0" xfId="91" applyNumberFormat="1" applyFont="1" applyFill="1" applyBorder="1" applyAlignment="1">
      <alignment vertical="center"/>
    </xf>
    <xf numFmtId="167" fontId="5" fillId="0" borderId="0" xfId="73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7" fontId="8" fillId="0" borderId="0" xfId="73" applyNumberFormat="1" applyFont="1" applyFill="1" applyAlignment="1">
      <alignment vertical="center"/>
    </xf>
    <xf numFmtId="167" fontId="8" fillId="0" borderId="0" xfId="91" applyNumberFormat="1" applyFont="1" applyFill="1" applyAlignment="1">
      <alignment vertical="center"/>
    </xf>
    <xf numFmtId="219" fontId="8" fillId="0" borderId="0" xfId="9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7" fontId="7" fillId="0" borderId="0" xfId="73" applyNumberFormat="1" applyFont="1" applyFill="1" applyAlignment="1">
      <alignment vertical="center"/>
    </xf>
    <xf numFmtId="167" fontId="7" fillId="0" borderId="0" xfId="91" applyNumberFormat="1" applyFont="1" applyFill="1" applyAlignment="1">
      <alignment vertical="center"/>
    </xf>
    <xf numFmtId="0" fontId="5" fillId="0" borderId="0" xfId="91" applyFont="1" applyFill="1" applyAlignment="1">
      <alignment vertical="center"/>
    </xf>
    <xf numFmtId="219" fontId="7" fillId="0" borderId="0" xfId="91" applyNumberFormat="1" applyFont="1" applyFill="1" applyBorder="1" applyAlignment="1">
      <alignment vertical="center"/>
    </xf>
    <xf numFmtId="0" fontId="7" fillId="0" borderId="0" xfId="9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220" fontId="4" fillId="0" borderId="0" xfId="1" applyNumberFormat="1" applyFont="1" applyFill="1" applyBorder="1" applyAlignment="1">
      <alignment vertical="center"/>
    </xf>
    <xf numFmtId="166" fontId="52" fillId="0" borderId="0" xfId="1" applyNumberFormat="1" applyFont="1" applyFill="1" applyBorder="1" applyAlignment="1">
      <alignment vertical="center"/>
    </xf>
    <xf numFmtId="176" fontId="52" fillId="0" borderId="0" xfId="1" applyNumberFormat="1" applyFont="1" applyFill="1" applyBorder="1" applyAlignment="1">
      <alignment vertical="center"/>
    </xf>
    <xf numFmtId="164" fontId="52" fillId="0" borderId="0" xfId="1" applyNumberFormat="1" applyFont="1" applyFill="1" applyBorder="1" applyAlignment="1">
      <alignment vertical="center"/>
    </xf>
    <xf numFmtId="0" fontId="92" fillId="0" borderId="0" xfId="1" applyFont="1" applyFill="1" applyAlignment="1">
      <alignment vertical="center"/>
    </xf>
    <xf numFmtId="166" fontId="5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167" fontId="36" fillId="0" borderId="0" xfId="0" applyNumberFormat="1" applyFont="1" applyFill="1" applyBorder="1" applyAlignment="1">
      <alignment vertical="center"/>
    </xf>
    <xf numFmtId="0" fontId="93" fillId="0" borderId="0" xfId="1" applyFont="1" applyFill="1" applyAlignment="1">
      <alignment vertical="center"/>
    </xf>
    <xf numFmtId="0" fontId="63" fillId="0" borderId="0" xfId="1" applyFont="1" applyFill="1" applyAlignment="1">
      <alignment vertical="center"/>
    </xf>
    <xf numFmtId="191" fontId="63" fillId="0" borderId="0" xfId="1" applyNumberFormat="1" applyFont="1" applyFill="1" applyAlignment="1">
      <alignment vertical="center"/>
    </xf>
    <xf numFmtId="176" fontId="63" fillId="0" borderId="0" xfId="1" applyNumberFormat="1" applyFont="1" applyFill="1" applyAlignment="1">
      <alignment vertical="center"/>
    </xf>
    <xf numFmtId="176" fontId="63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4" fontId="5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195" fontId="57" fillId="0" borderId="0" xfId="1" applyNumberFormat="1" applyFont="1" applyFill="1" applyAlignment="1">
      <alignment vertical="center"/>
    </xf>
    <xf numFmtId="4" fontId="57" fillId="0" borderId="0" xfId="1" applyNumberFormat="1" applyFont="1" applyFill="1" applyAlignment="1">
      <alignment vertical="center"/>
    </xf>
    <xf numFmtId="193" fontId="5" fillId="0" borderId="0" xfId="0" applyNumberFormat="1" applyFont="1" applyFill="1" applyBorder="1" applyAlignment="1">
      <alignment horizontal="right" vertical="center"/>
    </xf>
    <xf numFmtId="4" fontId="4" fillId="0" borderId="0" xfId="1" applyNumberFormat="1" applyFont="1" applyFill="1" applyAlignment="1">
      <alignment vertical="center"/>
    </xf>
    <xf numFmtId="0" fontId="94" fillId="0" borderId="0" xfId="1" applyFont="1" applyFill="1" applyAlignment="1">
      <alignment vertical="center"/>
    </xf>
    <xf numFmtId="3" fontId="95" fillId="0" borderId="0" xfId="1" applyNumberFormat="1" applyFont="1" applyFill="1" applyAlignment="1">
      <alignment vertical="center"/>
    </xf>
    <xf numFmtId="0" fontId="62" fillId="0" borderId="0" xfId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96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Continuous" vertical="center"/>
    </xf>
    <xf numFmtId="221" fontId="5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vertical="center"/>
    </xf>
    <xf numFmtId="164" fontId="60" fillId="0" borderId="0" xfId="1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222" fontId="4" fillId="0" borderId="0" xfId="0" applyNumberFormat="1" applyFont="1" applyFill="1" applyAlignment="1">
      <alignment vertical="center"/>
    </xf>
    <xf numFmtId="221" fontId="4" fillId="0" borderId="0" xfId="0" applyNumberFormat="1" applyFont="1" applyFill="1" applyAlignment="1">
      <alignment vertical="center"/>
    </xf>
    <xf numFmtId="222" fontId="4" fillId="0" borderId="0" xfId="0" applyNumberFormat="1" applyFont="1" applyFill="1" applyBorder="1" applyAlignment="1">
      <alignment vertical="center"/>
    </xf>
    <xf numFmtId="221" fontId="4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vertical="center" wrapText="1"/>
    </xf>
    <xf numFmtId="167" fontId="7" fillId="0" borderId="0" xfId="0" applyNumberFormat="1" applyFont="1" applyFill="1" applyBorder="1" applyAlignment="1">
      <alignment vertical="center" wrapText="1"/>
    </xf>
    <xf numFmtId="167" fontId="60" fillId="0" borderId="0" xfId="0" applyNumberFormat="1" applyFont="1" applyFill="1" applyBorder="1" applyAlignment="1">
      <alignment vertical="center" wrapText="1"/>
    </xf>
    <xf numFmtId="167" fontId="40" fillId="0" borderId="0" xfId="0" applyNumberFormat="1" applyFont="1" applyFill="1" applyBorder="1" applyAlignment="1">
      <alignment vertical="center" wrapText="1"/>
    </xf>
    <xf numFmtId="0" fontId="97" fillId="0" borderId="0" xfId="1" applyFont="1" applyFill="1" applyAlignment="1">
      <alignment vertical="center"/>
    </xf>
    <xf numFmtId="0" fontId="63" fillId="0" borderId="0" xfId="1" applyFont="1" applyFill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Continuous" vertical="center"/>
    </xf>
    <xf numFmtId="166" fontId="36" fillId="0" borderId="0" xfId="0" applyNumberFormat="1" applyFont="1" applyFill="1" applyAlignment="1">
      <alignment vertical="center"/>
    </xf>
    <xf numFmtId="166" fontId="42" fillId="0" borderId="0" xfId="0" applyNumberFormat="1" applyFont="1" applyFill="1" applyAlignment="1">
      <alignment vertical="center"/>
    </xf>
    <xf numFmtId="176" fontId="42" fillId="0" borderId="0" xfId="0" applyNumberFormat="1" applyFont="1" applyFill="1" applyBorder="1" applyAlignment="1">
      <alignment vertical="center"/>
    </xf>
    <xf numFmtId="193" fontId="42" fillId="0" borderId="0" xfId="1" applyNumberFormat="1" applyFont="1" applyFill="1" applyBorder="1" applyAlignment="1">
      <alignment vertical="center"/>
    </xf>
    <xf numFmtId="166" fontId="81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5" fillId="0" borderId="23" xfId="0" quotePrefix="1" applyNumberFormat="1" applyFont="1" applyFill="1" applyBorder="1" applyAlignment="1">
      <alignment horizontal="center" vertical="center"/>
    </xf>
    <xf numFmtId="0" fontId="98" fillId="0" borderId="0" xfId="0" applyFont="1" applyFill="1" applyAlignment="1">
      <alignment vertical="center"/>
    </xf>
    <xf numFmtId="224" fontId="5" fillId="0" borderId="0" xfId="92" applyNumberFormat="1" applyFont="1" applyFill="1" applyBorder="1" applyAlignment="1">
      <alignment horizontal="right" vertical="center" wrapText="1"/>
    </xf>
    <xf numFmtId="193" fontId="5" fillId="0" borderId="0" xfId="1" applyNumberFormat="1" applyFont="1" applyFill="1" applyBorder="1" applyAlignment="1">
      <alignment horizontal="right" vertical="center"/>
    </xf>
    <xf numFmtId="167" fontId="5" fillId="0" borderId="0" xfId="92" applyNumberFormat="1" applyFont="1" applyFill="1" applyBorder="1" applyAlignment="1">
      <alignment horizontal="right" vertical="center" wrapText="1"/>
    </xf>
    <xf numFmtId="224" fontId="8" fillId="0" borderId="0" xfId="92" applyNumberFormat="1" applyFont="1" applyFill="1" applyBorder="1" applyAlignment="1">
      <alignment horizontal="right" vertical="center" wrapText="1"/>
    </xf>
    <xf numFmtId="193" fontId="8" fillId="0" borderId="0" xfId="1" applyNumberFormat="1" applyFont="1" applyFill="1" applyBorder="1" applyAlignment="1">
      <alignment horizontal="right" vertical="center"/>
    </xf>
    <xf numFmtId="167" fontId="8" fillId="0" borderId="0" xfId="92" applyNumberFormat="1" applyFont="1" applyFill="1" applyBorder="1" applyAlignment="1">
      <alignment horizontal="right" vertical="center" wrapText="1"/>
    </xf>
    <xf numFmtId="0" fontId="100" fillId="0" borderId="0" xfId="1" applyFont="1" applyFill="1" applyAlignment="1">
      <alignment vertical="center"/>
    </xf>
    <xf numFmtId="224" fontId="7" fillId="0" borderId="0" xfId="92" applyNumberFormat="1" applyFont="1" applyFill="1" applyBorder="1" applyAlignment="1">
      <alignment horizontal="right" vertical="center" wrapText="1"/>
    </xf>
    <xf numFmtId="167" fontId="7" fillId="0" borderId="0" xfId="92" applyNumberFormat="1" applyFont="1" applyFill="1" applyBorder="1" applyAlignment="1">
      <alignment horizontal="right" vertical="center" wrapText="1"/>
    </xf>
    <xf numFmtId="0" fontId="52" fillId="0" borderId="0" xfId="1" applyFont="1" applyFill="1" applyAlignment="1">
      <alignment vertical="center"/>
    </xf>
    <xf numFmtId="224" fontId="5" fillId="0" borderId="0" xfId="0" applyNumberFormat="1" applyFont="1" applyFill="1" applyBorder="1" applyAlignment="1">
      <alignment vertical="center"/>
    </xf>
    <xf numFmtId="22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7" fontId="98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81" fillId="0" borderId="0" xfId="0" applyNumberFormat="1" applyFont="1" applyFill="1" applyBorder="1" applyAlignment="1">
      <alignment horizontal="right" vertical="center"/>
    </xf>
    <xf numFmtId="224" fontId="4" fillId="0" borderId="0" xfId="92" applyNumberFormat="1" applyFont="1" applyFill="1" applyBorder="1" applyAlignment="1">
      <alignment horizontal="right" vertical="center" wrapText="1"/>
    </xf>
    <xf numFmtId="225" fontId="4" fillId="0" borderId="0" xfId="92" applyNumberFormat="1" applyFont="1" applyFill="1" applyBorder="1" applyAlignment="1">
      <alignment horizontal="right" vertical="center" wrapText="1"/>
    </xf>
    <xf numFmtId="0" fontId="42" fillId="0" borderId="0" xfId="1" applyFont="1" applyFill="1" applyAlignment="1">
      <alignment vertical="center"/>
    </xf>
    <xf numFmtId="166" fontId="42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93" fontId="7" fillId="0" borderId="0" xfId="1" applyNumberFormat="1" applyFont="1" applyFill="1" applyBorder="1" applyAlignment="1">
      <alignment horizontal="right" vertical="center"/>
    </xf>
    <xf numFmtId="167" fontId="42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2" fillId="0" borderId="0" xfId="1" applyNumberFormat="1" applyFont="1" applyFill="1" applyAlignment="1">
      <alignment vertical="center"/>
    </xf>
    <xf numFmtId="0" fontId="42" fillId="0" borderId="0" xfId="1" applyFont="1" applyFill="1" applyBorder="1" applyAlignment="1">
      <alignment vertical="center"/>
    </xf>
    <xf numFmtId="0" fontId="101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0" fontId="102" fillId="0" borderId="0" xfId="0" applyFont="1" applyFill="1" applyAlignment="1">
      <alignment vertical="center"/>
    </xf>
    <xf numFmtId="3" fontId="102" fillId="0" borderId="0" xfId="0" applyNumberFormat="1" applyFont="1" applyFill="1" applyAlignment="1">
      <alignment vertical="center"/>
    </xf>
    <xf numFmtId="0" fontId="56" fillId="0" borderId="0" xfId="0" applyFont="1" applyFill="1" applyAlignment="1">
      <alignment vertical="center"/>
    </xf>
    <xf numFmtId="3" fontId="56" fillId="0" borderId="0" xfId="0" applyNumberFormat="1" applyFont="1" applyFill="1" applyAlignment="1">
      <alignment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49" fontId="56" fillId="0" borderId="12" xfId="0" applyNumberFormat="1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166" fontId="56" fillId="0" borderId="0" xfId="0" applyNumberFormat="1" applyFont="1" applyFill="1"/>
    <xf numFmtId="167" fontId="56" fillId="0" borderId="0" xfId="0" applyNumberFormat="1" applyFont="1" applyFill="1" applyAlignment="1">
      <alignment vertical="center"/>
    </xf>
    <xf numFmtId="219" fontId="56" fillId="0" borderId="0" xfId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219" fontId="5" fillId="0" borderId="0" xfId="0" applyNumberFormat="1" applyFont="1" applyFill="1" applyAlignment="1">
      <alignment vertical="center"/>
    </xf>
    <xf numFmtId="166" fontId="8" fillId="0" borderId="0" xfId="0" applyNumberFormat="1" applyFont="1" applyFill="1"/>
    <xf numFmtId="0" fontId="58" fillId="0" borderId="0" xfId="0" applyFont="1" applyFill="1" applyBorder="1" applyAlignment="1">
      <alignment vertical="center"/>
    </xf>
    <xf numFmtId="166" fontId="58" fillId="0" borderId="0" xfId="0" applyNumberFormat="1" applyFont="1" applyFill="1"/>
    <xf numFmtId="167" fontId="58" fillId="0" borderId="0" xfId="0" applyNumberFormat="1" applyFont="1" applyFill="1" applyAlignment="1">
      <alignment vertical="center"/>
    </xf>
    <xf numFmtId="219" fontId="58" fillId="0" borderId="0" xfId="1" applyNumberFormat="1" applyFont="1" applyFill="1" applyBorder="1" applyAlignment="1">
      <alignment vertical="center"/>
    </xf>
    <xf numFmtId="0" fontId="104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3" fontId="63" fillId="0" borderId="0" xfId="0" applyNumberFormat="1" applyFont="1" applyFill="1" applyAlignment="1">
      <alignment vertical="center"/>
    </xf>
    <xf numFmtId="187" fontId="5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right" vertical="center"/>
      <protection locked="0"/>
    </xf>
    <xf numFmtId="187" fontId="8" fillId="0" borderId="0" xfId="0" applyNumberFormat="1" applyFont="1" applyFill="1" applyBorder="1" applyAlignment="1" applyProtection="1">
      <alignment horizontal="right" vertical="center"/>
    </xf>
    <xf numFmtId="187" fontId="74" fillId="0" borderId="0" xfId="0" applyNumberFormat="1" applyFont="1" applyFill="1" applyBorder="1" applyAlignment="1" applyProtection="1">
      <alignment horizontal="right" vertical="center"/>
    </xf>
    <xf numFmtId="166" fontId="82" fillId="0" borderId="0" xfId="0" applyNumberFormat="1" applyFont="1" applyFill="1" applyBorder="1" applyAlignment="1" applyProtection="1">
      <alignment horizontal="right" vertical="center"/>
      <protection locked="0"/>
    </xf>
    <xf numFmtId="187" fontId="5" fillId="0" borderId="0" xfId="0" applyNumberFormat="1" applyFont="1" applyFill="1" applyBorder="1" applyAlignment="1" applyProtection="1">
      <alignment horizontal="right" vertical="center"/>
      <protection locked="0"/>
    </xf>
    <xf numFmtId="1" fontId="5" fillId="0" borderId="0" xfId="0" applyNumberFormat="1" applyFont="1" applyFill="1" applyBorder="1" applyAlignment="1" applyProtection="1">
      <alignment horizontal="right" vertical="center"/>
      <protection locked="0"/>
    </xf>
    <xf numFmtId="18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 applyProtection="1">
      <alignment horizontal="right" vertical="center"/>
      <protection locked="0"/>
    </xf>
    <xf numFmtId="18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 applyProtection="1">
      <alignment horizontal="right" vertical="center"/>
    </xf>
    <xf numFmtId="166" fontId="5" fillId="0" borderId="0" xfId="0" quotePrefix="1" applyNumberFormat="1" applyFont="1" applyFill="1" applyBorder="1" applyAlignment="1">
      <alignment horizontal="right" vertical="center"/>
    </xf>
    <xf numFmtId="166" fontId="5" fillId="0" borderId="0" xfId="93" applyNumberFormat="1" applyFont="1" applyFill="1" applyBorder="1" applyAlignment="1" applyProtection="1">
      <alignment horizontal="right" vertical="center"/>
      <protection locked="0"/>
    </xf>
    <xf numFmtId="18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8" fillId="0" borderId="0" xfId="0" applyNumberFormat="1" applyFont="1" applyFill="1" applyBorder="1" applyAlignment="1">
      <alignment horizontal="right" vertical="center"/>
    </xf>
    <xf numFmtId="187" fontId="74" fillId="0" borderId="0" xfId="0" applyNumberFormat="1" applyFont="1" applyFill="1" applyBorder="1" applyAlignment="1" applyProtection="1">
      <alignment horizontal="right" vertical="center"/>
      <protection locked="0"/>
    </xf>
    <xf numFmtId="166" fontId="74" fillId="0" borderId="0" xfId="0" applyNumberFormat="1" applyFont="1" applyFill="1" applyBorder="1" applyAlignment="1">
      <alignment horizontal="right" vertical="center"/>
    </xf>
    <xf numFmtId="167" fontId="74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3" fontId="37" fillId="0" borderId="0" xfId="0" applyNumberFormat="1" applyFont="1" applyFill="1" applyAlignment="1">
      <alignment vertical="center"/>
    </xf>
    <xf numFmtId="167" fontId="5" fillId="0" borderId="0" xfId="0" applyNumberFormat="1" applyFont="1" applyFill="1" applyBorder="1" applyAlignment="1">
      <alignment horizontal="right"/>
    </xf>
    <xf numFmtId="187" fontId="5" fillId="0" borderId="0" xfId="1" applyNumberFormat="1" applyFont="1" applyFill="1" applyAlignment="1">
      <alignment horizontal="right" vertical="center"/>
    </xf>
    <xf numFmtId="187" fontId="7" fillId="0" borderId="0" xfId="0" applyNumberFormat="1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vertical="center"/>
    </xf>
    <xf numFmtId="167" fontId="7" fillId="0" borderId="0" xfId="0" applyNumberFormat="1" applyFont="1" applyFill="1" applyBorder="1" applyAlignment="1">
      <alignment horizontal="right"/>
    </xf>
    <xf numFmtId="3" fontId="107" fillId="0" borderId="0" xfId="1" applyNumberFormat="1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216" fontId="56" fillId="0" borderId="0" xfId="0" applyNumberFormat="1" applyFont="1" applyFill="1" applyBorder="1" applyAlignment="1">
      <alignment horizontal="right" vertical="center"/>
    </xf>
    <xf numFmtId="0" fontId="56" fillId="0" borderId="0" xfId="1" applyNumberFormat="1" applyFont="1" applyFill="1" applyBorder="1" applyAlignment="1">
      <alignment vertical="center"/>
    </xf>
    <xf numFmtId="0" fontId="56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42" fillId="0" borderId="0" xfId="0" applyNumberFormat="1" applyFont="1" applyFill="1" applyBorder="1" applyAlignment="1" applyProtection="1">
      <alignment horizontal="right" vertical="center"/>
      <protection locked="0"/>
    </xf>
    <xf numFmtId="0" fontId="81" fillId="0" borderId="0" xfId="0" applyFont="1" applyFill="1" applyAlignment="1">
      <alignment vertical="center"/>
    </xf>
    <xf numFmtId="0" fontId="5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216" fontId="8" fillId="0" borderId="0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0" fontId="108" fillId="0" borderId="0" xfId="0" applyNumberFormat="1" applyFont="1" applyFill="1" applyBorder="1" applyAlignment="1" applyProtection="1">
      <alignment horizontal="right" vertical="center"/>
      <protection locked="0"/>
    </xf>
    <xf numFmtId="0" fontId="109" fillId="0" borderId="0" xfId="1" applyNumberFormat="1" applyFont="1" applyFill="1" applyBorder="1" applyAlignment="1">
      <alignment vertical="center"/>
    </xf>
    <xf numFmtId="0" fontId="58" fillId="0" borderId="0" xfId="0" applyNumberFormat="1" applyFont="1" applyFill="1" applyBorder="1" applyAlignment="1" applyProtection="1">
      <alignment horizontal="right" vertical="center"/>
      <protection locked="0"/>
    </xf>
    <xf numFmtId="216" fontId="58" fillId="0" borderId="0" xfId="0" applyNumberFormat="1" applyFont="1" applyFill="1" applyBorder="1" applyAlignment="1">
      <alignment horizontal="right" vertical="center"/>
    </xf>
    <xf numFmtId="0" fontId="58" fillId="0" borderId="0" xfId="1" applyNumberFormat="1" applyFont="1" applyFill="1" applyBorder="1" applyAlignment="1">
      <alignment vertical="center"/>
    </xf>
    <xf numFmtId="166" fontId="58" fillId="0" borderId="0" xfId="0" applyNumberFormat="1" applyFont="1" applyFill="1" applyBorder="1" applyAlignment="1">
      <alignment horizontal="right" vertical="center"/>
    </xf>
    <xf numFmtId="166" fontId="56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49" fontId="5" fillId="0" borderId="23" xfId="93" applyNumberFormat="1" applyFont="1" applyFill="1" applyBorder="1" applyAlignment="1">
      <alignment horizontal="center" vertical="center" wrapText="1"/>
    </xf>
    <xf numFmtId="195" fontId="5" fillId="0" borderId="0" xfId="0" applyNumberFormat="1" applyFont="1" applyFill="1" applyAlignment="1">
      <alignment horizontal="right" vertical="center"/>
    </xf>
    <xf numFmtId="195" fontId="5" fillId="0" borderId="0" xfId="0" applyNumberFormat="1" applyFont="1" applyFill="1" applyAlignment="1">
      <alignment vertical="center"/>
    </xf>
    <xf numFmtId="0" fontId="110" fillId="0" borderId="0" xfId="0" applyFont="1" applyFill="1" applyBorder="1" applyAlignment="1">
      <alignment vertical="center"/>
    </xf>
    <xf numFmtId="195" fontId="110" fillId="0" borderId="0" xfId="0" applyNumberFormat="1" applyFont="1" applyFill="1" applyAlignment="1">
      <alignment horizontal="right" vertical="center"/>
    </xf>
    <xf numFmtId="166" fontId="110" fillId="0" borderId="0" xfId="0" applyNumberFormat="1" applyFont="1" applyFill="1" applyBorder="1" applyAlignment="1">
      <alignment vertical="center"/>
    </xf>
    <xf numFmtId="167" fontId="110" fillId="0" borderId="0" xfId="0" applyNumberFormat="1" applyFont="1" applyFill="1" applyBorder="1" applyAlignment="1">
      <alignment vertical="center"/>
    </xf>
    <xf numFmtId="167" fontId="110" fillId="0" borderId="0" xfId="0" applyNumberFormat="1" applyFont="1" applyFill="1" applyBorder="1" applyAlignment="1">
      <alignment horizontal="right" vertical="center"/>
    </xf>
    <xf numFmtId="219" fontId="110" fillId="0" borderId="0" xfId="1" applyNumberFormat="1" applyFont="1" applyFill="1" applyBorder="1" applyAlignment="1">
      <alignment vertical="center"/>
    </xf>
    <xf numFmtId="0" fontId="110" fillId="0" borderId="0" xfId="0" applyFont="1" applyFill="1" applyAlignment="1">
      <alignment vertical="center"/>
    </xf>
    <xf numFmtId="195" fontId="7" fillId="0" borderId="0" xfId="0" applyNumberFormat="1" applyFont="1" applyFill="1" applyAlignment="1">
      <alignment horizontal="right" vertical="center"/>
    </xf>
    <xf numFmtId="219" fontId="7" fillId="0" borderId="0" xfId="1" applyNumberFormat="1" applyFont="1" applyFill="1" applyBorder="1" applyAlignment="1">
      <alignment horizontal="right" vertical="center"/>
    </xf>
    <xf numFmtId="219" fontId="5" fillId="0" borderId="0" xfId="1" applyNumberFormat="1" applyFont="1" applyFill="1" applyBorder="1" applyAlignment="1">
      <alignment horizontal="right" vertical="center"/>
    </xf>
    <xf numFmtId="226" fontId="5" fillId="0" borderId="0" xfId="0" applyNumberFormat="1" applyFont="1" applyFill="1" applyAlignment="1">
      <alignment vertical="center"/>
    </xf>
    <xf numFmtId="22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226" fontId="7" fillId="0" borderId="0" xfId="0" applyNumberFormat="1" applyFont="1" applyFill="1" applyAlignment="1">
      <alignment vertical="center"/>
    </xf>
    <xf numFmtId="0" fontId="111" fillId="0" borderId="0" xfId="1" applyFont="1" applyFill="1" applyAlignment="1">
      <alignment vertical="center"/>
    </xf>
    <xf numFmtId="3" fontId="112" fillId="0" borderId="0" xfId="1" applyNumberFormat="1" applyFont="1" applyFill="1" applyAlignment="1">
      <alignment vertical="center"/>
    </xf>
    <xf numFmtId="227" fontId="4" fillId="0" borderId="0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228" fontId="5" fillId="0" borderId="0" xfId="0" applyNumberFormat="1" applyFont="1" applyFill="1" applyBorder="1" applyAlignment="1">
      <alignment horizontal="right" vertical="center"/>
    </xf>
    <xf numFmtId="174" fontId="5" fillId="0" borderId="0" xfId="1" applyNumberFormat="1" applyFont="1" applyFill="1" applyBorder="1" applyAlignment="1">
      <alignment vertical="center"/>
    </xf>
    <xf numFmtId="167" fontId="5" fillId="0" borderId="0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174" fontId="8" fillId="0" borderId="0" xfId="1" applyNumberFormat="1" applyFont="1" applyFill="1" applyBorder="1" applyAlignment="1">
      <alignment vertical="center"/>
    </xf>
    <xf numFmtId="228" fontId="7" fillId="0" borderId="0" xfId="0" applyNumberFormat="1" applyFont="1" applyFill="1" applyBorder="1" applyAlignment="1">
      <alignment horizontal="right" vertical="center"/>
    </xf>
    <xf numFmtId="174" fontId="7" fillId="0" borderId="0" xfId="1" applyNumberFormat="1" applyFont="1" applyFill="1" applyBorder="1" applyAlignment="1">
      <alignment horizontal="right"/>
    </xf>
    <xf numFmtId="174" fontId="7" fillId="0" borderId="0" xfId="1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113" fillId="0" borderId="0" xfId="1" applyFont="1" applyFill="1" applyAlignment="1">
      <alignment vertical="center"/>
    </xf>
    <xf numFmtId="9" fontId="5" fillId="0" borderId="9" xfId="89" applyFont="1" applyFill="1" applyBorder="1" applyAlignment="1">
      <alignment horizontal="centerContinuous" vertical="center"/>
    </xf>
    <xf numFmtId="9" fontId="5" fillId="0" borderId="24" xfId="89" applyFont="1" applyFill="1" applyBorder="1" applyAlignment="1">
      <alignment horizontal="centerContinuous" vertical="center"/>
    </xf>
    <xf numFmtId="166" fontId="5" fillId="0" borderId="0" xfId="1" applyNumberFormat="1" applyFont="1" applyFill="1" applyBorder="1" applyAlignment="1">
      <alignment vertical="center"/>
    </xf>
    <xf numFmtId="166" fontId="57" fillId="0" borderId="0" xfId="1" applyNumberFormat="1" applyFont="1" applyFill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203" fontId="4" fillId="0" borderId="0" xfId="1" applyNumberFormat="1" applyFont="1" applyFill="1" applyAlignment="1">
      <alignment vertical="center"/>
    </xf>
    <xf numFmtId="227" fontId="73" fillId="0" borderId="0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220" fontId="5" fillId="0" borderId="0" xfId="1" applyNumberFormat="1" applyFont="1" applyFill="1" applyBorder="1" applyAlignment="1">
      <alignment vertical="center"/>
    </xf>
    <xf numFmtId="220" fontId="8" fillId="0" borderId="0" xfId="1" applyNumberFormat="1" applyFont="1" applyFill="1" applyBorder="1" applyAlignment="1">
      <alignment vertical="center"/>
    </xf>
    <xf numFmtId="220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horizontal="right" vertical="center"/>
    </xf>
    <xf numFmtId="220" fontId="7" fillId="0" borderId="0" xfId="1" applyNumberFormat="1" applyFont="1" applyFill="1" applyAlignment="1">
      <alignment vertical="center"/>
    </xf>
    <xf numFmtId="220" fontId="5" fillId="0" borderId="0" xfId="1" applyNumberFormat="1" applyFont="1" applyFill="1" applyAlignment="1">
      <alignment vertical="center"/>
    </xf>
    <xf numFmtId="203" fontId="4" fillId="0" borderId="0" xfId="1" applyNumberFormat="1" applyFont="1" applyFill="1" applyAlignment="1">
      <alignment horizontal="center" vertical="center"/>
    </xf>
    <xf numFmtId="9" fontId="5" fillId="0" borderId="0" xfId="89" applyFont="1" applyFill="1" applyBorder="1" applyAlignment="1">
      <alignment horizontal="centerContinuous" vertical="center"/>
    </xf>
    <xf numFmtId="227" fontId="5" fillId="0" borderId="0" xfId="1" applyNumberFormat="1" applyFont="1" applyFill="1" applyBorder="1" applyAlignment="1">
      <alignment vertical="center"/>
    </xf>
    <xf numFmtId="227" fontId="8" fillId="0" borderId="0" xfId="1" applyNumberFormat="1" applyFont="1" applyFill="1" applyBorder="1" applyAlignment="1">
      <alignment vertical="center"/>
    </xf>
    <xf numFmtId="227" fontId="7" fillId="0" borderId="0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95" fontId="5" fillId="0" borderId="0" xfId="1" applyNumberFormat="1" applyFont="1" applyFill="1" applyAlignment="1">
      <alignment horizontal="right" vertical="center"/>
    </xf>
    <xf numFmtId="195" fontId="5" fillId="0" borderId="0" xfId="1" applyNumberFormat="1" applyFont="1" applyFill="1" applyBorder="1" applyAlignment="1">
      <alignment horizontal="right" vertical="center"/>
    </xf>
    <xf numFmtId="195" fontId="8" fillId="0" borderId="0" xfId="1" applyNumberFormat="1" applyFont="1" applyFill="1" applyBorder="1" applyAlignment="1">
      <alignment horizontal="right" vertical="center"/>
    </xf>
    <xf numFmtId="195" fontId="7" fillId="0" borderId="0" xfId="1" applyNumberFormat="1" applyFont="1" applyFill="1" applyBorder="1" applyAlignment="1">
      <alignment horizontal="right" vertical="center"/>
    </xf>
    <xf numFmtId="3" fontId="37" fillId="0" borderId="0" xfId="1" applyNumberFormat="1" applyFont="1" applyFill="1" applyAlignment="1">
      <alignment vertical="center"/>
    </xf>
    <xf numFmtId="0" fontId="60" fillId="0" borderId="0" xfId="1" applyFont="1" applyFill="1" applyBorder="1" applyAlignment="1">
      <alignment vertical="center"/>
    </xf>
    <xf numFmtId="3" fontId="60" fillId="0" borderId="0" xfId="1" applyNumberFormat="1" applyFont="1" applyFill="1" applyBorder="1" applyAlignment="1">
      <alignment vertical="center"/>
    </xf>
    <xf numFmtId="190" fontId="60" fillId="0" borderId="0" xfId="1" applyNumberFormat="1" applyFont="1" applyFill="1" applyBorder="1" applyAlignment="1">
      <alignment vertical="center"/>
    </xf>
    <xf numFmtId="192" fontId="5" fillId="0" borderId="0" xfId="1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 wrapText="1"/>
    </xf>
    <xf numFmtId="192" fontId="5" fillId="0" borderId="0" xfId="1" applyNumberFormat="1" applyFont="1" applyFill="1" applyBorder="1" applyAlignment="1">
      <alignment vertical="center"/>
    </xf>
    <xf numFmtId="192" fontId="8" fillId="0" borderId="0" xfId="1" applyNumberFormat="1" applyFont="1" applyFill="1" applyBorder="1" applyAlignment="1">
      <alignment vertical="center"/>
    </xf>
    <xf numFmtId="192" fontId="7" fillId="0" borderId="0" xfId="1" applyNumberFormat="1" applyFont="1" applyFill="1" applyBorder="1" applyAlignment="1">
      <alignment vertical="center"/>
    </xf>
    <xf numFmtId="192" fontId="7" fillId="0" borderId="0" xfId="0" applyNumberFormat="1" applyFont="1" applyFill="1" applyBorder="1" applyAlignment="1">
      <alignment vertical="center"/>
    </xf>
    <xf numFmtId="192" fontId="4" fillId="0" borderId="0" xfId="1" applyNumberFormat="1" applyFont="1" applyFill="1" applyAlignment="1">
      <alignment vertical="center"/>
    </xf>
    <xf numFmtId="195" fontId="2" fillId="0" borderId="0" xfId="1" applyNumberFormat="1" applyFont="1" applyFill="1" applyAlignment="1">
      <alignment vertical="center"/>
    </xf>
    <xf numFmtId="229" fontId="4" fillId="0" borderId="0" xfId="1" applyNumberFormat="1" applyFont="1" applyFill="1" applyAlignment="1">
      <alignment vertical="center"/>
    </xf>
    <xf numFmtId="195" fontId="36" fillId="0" borderId="0" xfId="1" applyNumberFormat="1" applyFont="1" applyFill="1" applyAlignment="1">
      <alignment horizontal="right" vertical="center"/>
    </xf>
    <xf numFmtId="195" fontId="4" fillId="0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vertical="center"/>
    </xf>
    <xf numFmtId="164" fontId="36" fillId="0" borderId="0" xfId="1" applyNumberFormat="1" applyFont="1" applyFill="1" applyAlignment="1">
      <alignment vertical="center"/>
    </xf>
    <xf numFmtId="195" fontId="4" fillId="0" borderId="0" xfId="1" applyNumberFormat="1" applyFont="1" applyFill="1" applyAlignment="1">
      <alignment horizontal="right" vertical="center"/>
    </xf>
    <xf numFmtId="176" fontId="36" fillId="0" borderId="0" xfId="1" applyNumberFormat="1" applyFont="1" applyFill="1" applyAlignment="1">
      <alignment vertical="center"/>
    </xf>
    <xf numFmtId="1" fontId="36" fillId="0" borderId="0" xfId="1" applyNumberFormat="1" applyFont="1" applyFill="1" applyAlignment="1">
      <alignment vertical="center"/>
    </xf>
    <xf numFmtId="0" fontId="114" fillId="0" borderId="0" xfId="1" applyFont="1" applyFill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9" fontId="5" fillId="0" borderId="23" xfId="89" applyFont="1" applyFill="1" applyBorder="1" applyAlignment="1">
      <alignment horizontal="centerContinuous" vertical="center"/>
    </xf>
    <xf numFmtId="166" fontId="4" fillId="0" borderId="0" xfId="1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98" fillId="0" borderId="0" xfId="0" applyFont="1" applyFill="1" applyBorder="1" applyAlignment="1">
      <alignment vertical="center"/>
    </xf>
    <xf numFmtId="0" fontId="115" fillId="0" borderId="0" xfId="0" applyFont="1" applyFill="1" applyBorder="1" applyAlignment="1">
      <alignment horizontal="left" vertical="center"/>
    </xf>
    <xf numFmtId="167" fontId="116" fillId="0" borderId="0" xfId="0" applyNumberFormat="1" applyFont="1" applyFill="1" applyAlignment="1">
      <alignment horizontal="left" vertical="center"/>
    </xf>
    <xf numFmtId="167" fontId="116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90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230" fontId="2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right" vertical="center"/>
    </xf>
    <xf numFmtId="0" fontId="115" fillId="0" borderId="26" xfId="0" applyFont="1" applyFill="1" applyBorder="1" applyAlignment="1">
      <alignment horizontal="left" vertical="center"/>
    </xf>
    <xf numFmtId="0" fontId="119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left" vertical="center"/>
    </xf>
    <xf numFmtId="185" fontId="7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67" fontId="5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167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vertical="center"/>
    </xf>
    <xf numFmtId="193" fontId="5" fillId="0" borderId="0" xfId="0" applyNumberFormat="1" applyFont="1" applyFill="1" applyAlignment="1">
      <alignment vertical="center"/>
    </xf>
    <xf numFmtId="230" fontId="5" fillId="0" borderId="0" xfId="0" applyNumberFormat="1" applyFont="1" applyFill="1" applyBorder="1" applyAlignment="1">
      <alignment horizontal="right" vertical="center"/>
    </xf>
    <xf numFmtId="0" fontId="123" fillId="0" borderId="0" xfId="0" applyFont="1" applyFill="1" applyAlignment="1">
      <alignment horizontal="left" vertical="center"/>
    </xf>
    <xf numFmtId="0" fontId="123" fillId="0" borderId="0" xfId="0" applyFont="1" applyFill="1" applyAlignment="1">
      <alignment vertical="center"/>
    </xf>
    <xf numFmtId="0" fontId="115" fillId="0" borderId="27" xfId="0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left" vertical="center"/>
    </xf>
    <xf numFmtId="0" fontId="124" fillId="0" borderId="0" xfId="1" applyFont="1" applyFill="1" applyAlignment="1">
      <alignment horizontal="left" vertical="center"/>
    </xf>
    <xf numFmtId="0" fontId="124" fillId="0" borderId="0" xfId="0" applyFont="1" applyFill="1" applyBorder="1" applyAlignment="1">
      <alignment vertical="center"/>
    </xf>
    <xf numFmtId="0" fontId="115" fillId="0" borderId="28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right" vertical="center"/>
    </xf>
    <xf numFmtId="0" fontId="115" fillId="0" borderId="28" xfId="0" applyFont="1" applyFill="1" applyBorder="1" applyAlignment="1">
      <alignment horizontal="left" vertical="center"/>
    </xf>
    <xf numFmtId="0" fontId="125" fillId="0" borderId="0" xfId="1" applyFont="1" applyFill="1" applyAlignment="1">
      <alignment horizontal="left" vertical="center"/>
    </xf>
    <xf numFmtId="193" fontId="38" fillId="0" borderId="0" xfId="0" applyNumberFormat="1" applyFont="1" applyFill="1" applyAlignment="1">
      <alignment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197" fontId="7" fillId="0" borderId="0" xfId="1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206" fontId="7" fillId="0" borderId="0" xfId="1" applyNumberFormat="1" applyFont="1" applyFill="1" applyBorder="1" applyAlignment="1">
      <alignment vertical="center"/>
    </xf>
    <xf numFmtId="208" fontId="7" fillId="0" borderId="0" xfId="1" applyNumberFormat="1" applyFont="1" applyFill="1" applyBorder="1" applyAlignment="1">
      <alignment horizontal="right" vertical="center"/>
    </xf>
    <xf numFmtId="0" fontId="127" fillId="0" borderId="0" xfId="1" applyFont="1" applyFill="1" applyAlignment="1">
      <alignment horizontal="left" vertical="center"/>
    </xf>
    <xf numFmtId="0" fontId="115" fillId="0" borderId="3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193" fontId="5" fillId="0" borderId="0" xfId="0" applyNumberFormat="1" applyFont="1" applyBorder="1" applyAlignment="1">
      <alignment vertical="center"/>
    </xf>
    <xf numFmtId="193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horizontal="center" vertical="center" wrapText="1"/>
    </xf>
    <xf numFmtId="190" fontId="5" fillId="0" borderId="0" xfId="0" applyNumberFormat="1" applyFont="1" applyFill="1" applyAlignment="1">
      <alignment horizontal="center" vertical="center"/>
    </xf>
    <xf numFmtId="0" fontId="128" fillId="0" borderId="0" xfId="1" applyFont="1" applyFill="1" applyAlignment="1">
      <alignment vertical="center"/>
    </xf>
    <xf numFmtId="0" fontId="115" fillId="0" borderId="31" xfId="0" applyFont="1" applyFill="1" applyBorder="1" applyAlignment="1">
      <alignment horizontal="left" vertical="center"/>
    </xf>
    <xf numFmtId="0" fontId="118" fillId="0" borderId="31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right" vertical="center"/>
    </xf>
    <xf numFmtId="0" fontId="129" fillId="0" borderId="0" xfId="1" applyFont="1" applyFill="1" applyAlignment="1">
      <alignment vertical="center"/>
    </xf>
    <xf numFmtId="0" fontId="115" fillId="0" borderId="32" xfId="0" applyFont="1" applyFill="1" applyBorder="1" applyAlignment="1">
      <alignment horizontal="left" vertical="center"/>
    </xf>
    <xf numFmtId="0" fontId="130" fillId="0" borderId="0" xfId="0" applyFont="1" applyFill="1" applyAlignment="1">
      <alignment vertical="center"/>
    </xf>
    <xf numFmtId="0" fontId="122" fillId="0" borderId="0" xfId="0" applyFont="1" applyFill="1" applyBorder="1" applyAlignment="1">
      <alignment horizontal="right" vertical="center"/>
    </xf>
    <xf numFmtId="167" fontId="81" fillId="0" borderId="0" xfId="1" applyNumberFormat="1" applyFont="1" applyFill="1" applyBorder="1" applyAlignment="1">
      <alignment vertical="center"/>
    </xf>
    <xf numFmtId="0" fontId="115" fillId="0" borderId="33" xfId="0" applyFont="1" applyFill="1" applyBorder="1" applyAlignment="1">
      <alignment horizontal="left" vertical="center"/>
    </xf>
    <xf numFmtId="0" fontId="118" fillId="0" borderId="33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31" fillId="0" borderId="0" xfId="1" applyFont="1" applyFill="1" applyAlignment="1">
      <alignment vertical="center"/>
    </xf>
    <xf numFmtId="0" fontId="115" fillId="0" borderId="34" xfId="0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5" fillId="0" borderId="6" xfId="0" applyFont="1" applyFill="1" applyBorder="1" applyAlignment="1">
      <alignment horizontal="center" vertical="center" wrapText="1"/>
    </xf>
    <xf numFmtId="0" fontId="11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3" xfId="1" quotePrefix="1" applyNumberFormat="1" applyFont="1" applyFill="1" applyBorder="1" applyAlignment="1">
      <alignment horizontal="center" vertical="center" wrapText="1"/>
    </xf>
    <xf numFmtId="14" fontId="5" fillId="0" borderId="4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3" xfId="0" quotePrefix="1" applyNumberFormat="1" applyFont="1" applyFill="1" applyBorder="1" applyAlignment="1">
      <alignment horizontal="center" vertical="center"/>
    </xf>
    <xf numFmtId="0" fontId="5" fillId="0" borderId="24" xfId="0" quotePrefix="1" applyNumberFormat="1" applyFont="1" applyFill="1" applyBorder="1" applyAlignment="1">
      <alignment horizontal="center" vertical="center"/>
    </xf>
    <xf numFmtId="0" fontId="5" fillId="0" borderId="25" xfId="0" quotePrefix="1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9" fontId="5" fillId="0" borderId="4" xfId="89" applyFont="1" applyFill="1" applyBorder="1" applyAlignment="1">
      <alignment horizontal="center" vertical="center"/>
    </xf>
    <xf numFmtId="9" fontId="5" fillId="0" borderId="1" xfId="89" applyFont="1" applyFill="1" applyBorder="1" applyAlignment="1">
      <alignment horizontal="center" vertical="center"/>
    </xf>
    <xf numFmtId="9" fontId="5" fillId="0" borderId="9" xfId="89" applyFont="1" applyFill="1" applyBorder="1" applyAlignment="1">
      <alignment horizontal="center" vertical="center"/>
    </xf>
    <xf numFmtId="9" fontId="5" fillId="0" borderId="10" xfId="89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93" fontId="5" fillId="0" borderId="0" xfId="1" applyNumberFormat="1" applyFont="1" applyFill="1" applyAlignment="1">
      <alignment horizontal="right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93" fontId="8" fillId="0" borderId="0" xfId="1" applyNumberFormat="1" applyFont="1" applyFill="1" applyAlignment="1">
      <alignment horizontal="right" vertical="center"/>
    </xf>
    <xf numFmtId="0" fontId="5" fillId="0" borderId="5" xfId="1" applyFont="1" applyFill="1" applyBorder="1" applyAlignment="1">
      <alignment horizontal="center" vertical="center" wrapText="1"/>
    </xf>
    <xf numFmtId="193" fontId="7" fillId="0" borderId="0" xfId="1" applyNumberFormat="1" applyFont="1" applyFill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3" fontId="5" fillId="0" borderId="25" xfId="1" applyNumberFormat="1" applyFont="1" applyFill="1" applyBorder="1" applyAlignment="1">
      <alignment horizontal="center" vertical="center"/>
    </xf>
    <xf numFmtId="198" fontId="5" fillId="0" borderId="23" xfId="1" applyNumberFormat="1" applyFont="1" applyFill="1" applyBorder="1" applyAlignment="1">
      <alignment horizontal="center" vertical="center"/>
    </xf>
    <xf numFmtId="198" fontId="5" fillId="0" borderId="2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221" fontId="5" fillId="0" borderId="0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49" fontId="5" fillId="0" borderId="3" xfId="93" applyNumberFormat="1" applyFont="1" applyFill="1" applyBorder="1" applyAlignment="1">
      <alignment horizontal="center" vertical="center" wrapText="1"/>
    </xf>
    <xf numFmtId="49" fontId="5" fillId="0" borderId="8" xfId="93" applyNumberFormat="1" applyFont="1" applyFill="1" applyBorder="1" applyAlignment="1">
      <alignment horizontal="center" vertical="center" wrapText="1"/>
    </xf>
    <xf numFmtId="49" fontId="5" fillId="0" borderId="23" xfId="93" applyNumberFormat="1" applyFont="1" applyFill="1" applyBorder="1" applyAlignment="1">
      <alignment horizontal="center" vertical="center" wrapText="1"/>
    </xf>
    <xf numFmtId="49" fontId="5" fillId="0" borderId="25" xfId="93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203" fontId="4" fillId="0" borderId="0" xfId="1" applyNumberFormat="1" applyFont="1" applyFill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9" fontId="5" fillId="0" borderId="23" xfId="89" applyFont="1" applyFill="1" applyBorder="1" applyAlignment="1">
      <alignment horizontal="center" vertical="center"/>
    </xf>
    <xf numFmtId="9" fontId="5" fillId="0" borderId="24" xfId="8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</cellXfs>
  <cellStyles count="94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4" xfId="9"/>
    <cellStyle name="4_5225402107005(1)" xfId="10"/>
    <cellStyle name="4_DeckblattNeu" xfId="11"/>
    <cellStyle name="4_III_Tagesbetreuung_2010_Rev1" xfId="12"/>
    <cellStyle name="4_leertabellen_teil_iii" xfId="13"/>
    <cellStyle name="4_Merkmalsuebersicht_neu" xfId="14"/>
    <cellStyle name="4_Tab_III_1_1-10_neu_Endgueltig" xfId="15"/>
    <cellStyle name="4_tabellen_teil_iii_2011_l12" xfId="16"/>
    <cellStyle name="40 % - Akzent1 2" xfId="17"/>
    <cellStyle name="40 % - Akzent2 2" xfId="18"/>
    <cellStyle name="40 % - Akzent3 2" xfId="19"/>
    <cellStyle name="40 % - Akzent4 2" xfId="20"/>
    <cellStyle name="40 % - Akzent5 2" xfId="21"/>
    <cellStyle name="40 % - Akzent6 2" xfId="22"/>
    <cellStyle name="5" xfId="23"/>
    <cellStyle name="5_5225402107005(1)" xfId="24"/>
    <cellStyle name="5_DeckblattNeu" xfId="25"/>
    <cellStyle name="5_III_Tagesbetreuung_2010_Rev1" xfId="26"/>
    <cellStyle name="5_leertabellen_teil_iii" xfId="27"/>
    <cellStyle name="5_Merkmalsuebersicht_neu" xfId="28"/>
    <cellStyle name="5_Tab_III_1_1-10_neu_Endgueltig" xfId="29"/>
    <cellStyle name="5_tabellen_teil_iii_2011_l12" xfId="30"/>
    <cellStyle name="6" xfId="31"/>
    <cellStyle name="6_5225402107005(1)" xfId="32"/>
    <cellStyle name="6_DeckblattNeu" xfId="33"/>
    <cellStyle name="6_III_Tagesbetreuung_2010_Rev1" xfId="34"/>
    <cellStyle name="6_leertabellen_teil_iii" xfId="35"/>
    <cellStyle name="6_Merkmalsuebersicht_neu" xfId="36"/>
    <cellStyle name="6_Tab_III_1_1-10_neu_Endgueltig" xfId="37"/>
    <cellStyle name="6_tabellen_teil_iii_2011_l12" xfId="38"/>
    <cellStyle name="60 % - Akzent1 2" xfId="39"/>
    <cellStyle name="60 % - Akzent2 2" xfId="40"/>
    <cellStyle name="60 % - Akzent3 2" xfId="41"/>
    <cellStyle name="60 % - Akzent4 2" xfId="42"/>
    <cellStyle name="60 % - Akzent5 2" xfId="43"/>
    <cellStyle name="60 % - Akzent6 2" xfId="44"/>
    <cellStyle name="9" xfId="45"/>
    <cellStyle name="9_5225402107005(1)" xfId="46"/>
    <cellStyle name="9_DeckblattNeu" xfId="47"/>
    <cellStyle name="9_III_Tagesbetreuung_2010_Rev1" xfId="48"/>
    <cellStyle name="9_leertabellen_teil_iii" xfId="49"/>
    <cellStyle name="9_Merkmalsuebersicht_neu" xfId="50"/>
    <cellStyle name="9_Tab_III_1_1-10_neu_Endgueltig" xfId="51"/>
    <cellStyle name="9_tabellen_teil_iii_2011_l12" xfId="52"/>
    <cellStyle name="Akzent1 2" xfId="53"/>
    <cellStyle name="Akzent2 2" xfId="54"/>
    <cellStyle name="Akzent3 2" xfId="55"/>
    <cellStyle name="Akzent4 2" xfId="56"/>
    <cellStyle name="Akzent5 2" xfId="57"/>
    <cellStyle name="Akzent6 2" xfId="58"/>
    <cellStyle name="Ausgabe 2" xfId="59"/>
    <cellStyle name="Berechnung 2" xfId="60"/>
    <cellStyle name="Eingabe 2" xfId="61"/>
    <cellStyle name="Ergebnis 2" xfId="62"/>
    <cellStyle name="Erklärender Text 2" xfId="63"/>
    <cellStyle name="Gut 2" xfId="64"/>
    <cellStyle name="Hyperlink 2" xfId="66"/>
    <cellStyle name="Hyperlink 3" xfId="67"/>
    <cellStyle name="Hyperlink 3 2" xfId="68"/>
    <cellStyle name="Hyperlink_OnlinePublikationenTitelseiteTabellenbandExcel" xfId="69"/>
    <cellStyle name="Link" xfId="90" builtinId="8"/>
    <cellStyle name="Link 2" xfId="65"/>
    <cellStyle name="Neutral 2" xfId="70"/>
    <cellStyle name="Notiz 2" xfId="71"/>
    <cellStyle name="Prozent" xfId="89" builtinId="5"/>
    <cellStyle name="Schlecht 2" xfId="72"/>
    <cellStyle name="Standard" xfId="0" builtinId="0"/>
    <cellStyle name="Standard 12" xfId="88"/>
    <cellStyle name="Standard 2" xfId="73"/>
    <cellStyle name="Standard 2 2" xfId="74"/>
    <cellStyle name="Standard 3" xfId="75"/>
    <cellStyle name="Standard 3 2" xfId="76"/>
    <cellStyle name="Standard 4" xfId="77"/>
    <cellStyle name="Standard 5" xfId="78"/>
    <cellStyle name="Standard 5 2" xfId="79"/>
    <cellStyle name="Standard 6" xfId="2"/>
    <cellStyle name="Standard_GemVeroeff-Tab-NW_150805" xfId="93"/>
    <cellStyle name="Standard_HFS-Kenn04-OECD-Indikatoren-neu" xfId="92"/>
    <cellStyle name="Standard_Monitor2002" xfId="1"/>
    <cellStyle name="Standard_Monitor2002 2" xfId="91"/>
    <cellStyle name="Überschrift 1 2" xfId="81"/>
    <cellStyle name="Überschrift 2 2" xfId="82"/>
    <cellStyle name="Überschrift 3 2" xfId="83"/>
    <cellStyle name="Überschrift 4 2" xfId="84"/>
    <cellStyle name="Überschrift 5" xfId="80"/>
    <cellStyle name="Verknüpfte Zelle 2" xfId="85"/>
    <cellStyle name="Warnender Text 2" xfId="86"/>
    <cellStyle name="Zelle überprüfen 2" xfId="87"/>
  </cellStyles>
  <dxfs count="0"/>
  <tableStyles count="0" defaultTableStyle="TableStyleMedium2" defaultPivotStyle="PivotStyleLight16"/>
  <colors>
    <mruColors>
      <color rgb="FF106EB6"/>
      <color rgb="FF00FF00"/>
      <color rgb="FFFA9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760328"/>
        <c:axId val="310762288"/>
        <c:axId val="0"/>
      </c:bar3DChart>
      <c:catAx>
        <c:axId val="31076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31076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76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31076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57976"/>
        <c:axId val="310759152"/>
      </c:scatterChart>
      <c:valAx>
        <c:axId val="31075797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310759152"/>
        <c:crosses val="autoZero"/>
        <c:crossBetween val="midCat"/>
      </c:valAx>
      <c:valAx>
        <c:axId val="310759152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310757976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12696"/>
        <c:axId val="404509952"/>
        <c:axId val="0"/>
      </c:bar3DChart>
      <c:catAx>
        <c:axId val="40451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5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2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10736"/>
        <c:axId val="404508384"/>
      </c:scatterChart>
      <c:valAx>
        <c:axId val="40451073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08384"/>
        <c:crosses val="autoZero"/>
        <c:crossBetween val="midCat"/>
      </c:valAx>
      <c:valAx>
        <c:axId val="404508384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0736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11520"/>
        <c:axId val="404513088"/>
        <c:axId val="0"/>
      </c:bar3DChart>
      <c:catAx>
        <c:axId val="4045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5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11912"/>
        <c:axId val="404509168"/>
      </c:scatterChart>
      <c:valAx>
        <c:axId val="40451191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09168"/>
        <c:crosses val="autoZero"/>
        <c:crossBetween val="midCat"/>
      </c:valAx>
      <c:valAx>
        <c:axId val="404509168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1912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08776"/>
        <c:axId val="404509560"/>
        <c:axId val="0"/>
      </c:bar3DChart>
      <c:catAx>
        <c:axId val="40450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09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50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0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13872"/>
        <c:axId val="404510344"/>
      </c:scatterChart>
      <c:valAx>
        <c:axId val="40451387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0344"/>
        <c:crosses val="autoZero"/>
        <c:crossBetween val="midCat"/>
      </c:valAx>
      <c:valAx>
        <c:axId val="404510344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3872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0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11128"/>
        <c:axId val="404514264"/>
        <c:axId val="0"/>
      </c:bar3DChart>
      <c:catAx>
        <c:axId val="4045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51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451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61096"/>
        <c:axId val="405560704"/>
      </c:scatterChart>
      <c:valAx>
        <c:axId val="40556109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0704"/>
        <c:crosses val="autoZero"/>
        <c:crossBetween val="midCat"/>
      </c:valAx>
      <c:valAx>
        <c:axId val="405560704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1096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561488"/>
        <c:axId val="405561880"/>
        <c:axId val="0"/>
      </c:bar3DChart>
      <c:catAx>
        <c:axId val="4055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561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62664"/>
        <c:axId val="405563056"/>
      </c:scatterChart>
      <c:valAx>
        <c:axId val="40556266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3056"/>
        <c:crosses val="autoZero"/>
        <c:crossBetween val="midCat"/>
      </c:valAx>
      <c:valAx>
        <c:axId val="405563056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562664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850256"/>
        <c:axId val="405849864"/>
        <c:axId val="0"/>
      </c:bar3DChart>
      <c:catAx>
        <c:axId val="4058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84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5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850648"/>
        <c:axId val="405847512"/>
      </c:scatterChart>
      <c:valAx>
        <c:axId val="40585064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7512"/>
        <c:crosses val="autoZero"/>
        <c:crossBetween val="midCat"/>
      </c:valAx>
      <c:valAx>
        <c:axId val="405847512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50648"/>
        <c:crosses val="autoZero"/>
        <c:crossBetween val="midCat"/>
      </c:valAx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849080"/>
        <c:axId val="405846336"/>
        <c:axId val="0"/>
      </c:bar3DChart>
      <c:catAx>
        <c:axId val="4058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84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845944"/>
        <c:axId val="405847120"/>
      </c:scatterChart>
      <c:valAx>
        <c:axId val="40584594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7120"/>
        <c:crosses val="autoZero"/>
        <c:crossBetween val="midCat"/>
      </c:valAx>
      <c:valAx>
        <c:axId val="405847120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5944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5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851040"/>
        <c:axId val="405848296"/>
        <c:axId val="0"/>
      </c:bar3DChart>
      <c:catAx>
        <c:axId val="4058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848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5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845552"/>
        <c:axId val="405851824"/>
      </c:scatterChart>
      <c:valAx>
        <c:axId val="40584555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51824"/>
        <c:crosses val="autoZero"/>
        <c:crossBetween val="midCat"/>
      </c:valAx>
      <c:valAx>
        <c:axId val="405851824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5552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0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848688"/>
        <c:axId val="407071232"/>
        <c:axId val="0"/>
      </c:bar3DChart>
      <c:catAx>
        <c:axId val="40584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7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584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67312"/>
        <c:axId val="407066528"/>
      </c:scatterChart>
      <c:valAx>
        <c:axId val="40706731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6528"/>
        <c:crosses val="autoZero"/>
        <c:crossBetween val="midCat"/>
      </c:valAx>
      <c:valAx>
        <c:axId val="407066528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7312"/>
        <c:crosses val="autoZero"/>
        <c:crossBetween val="midCat"/>
      </c:valAx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0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7071624"/>
        <c:axId val="407069664"/>
        <c:axId val="0"/>
      </c:bar3DChart>
      <c:catAx>
        <c:axId val="40707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6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71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67704"/>
        <c:axId val="407068488"/>
      </c:scatterChart>
      <c:valAx>
        <c:axId val="40706770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8488"/>
        <c:crosses val="autoZero"/>
        <c:crossBetween val="midCat"/>
      </c:valAx>
      <c:valAx>
        <c:axId val="407068488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7704"/>
        <c:crosses val="autoZero"/>
        <c:crossBetween val="midCat"/>
      </c:valAx>
      <c:spPr>
        <a:solidFill>
          <a:srgbClr val="FFEC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10"/>
      <c:rotY val="20"/>
      <c:depthPercent val="100"/>
      <c:rAngAx val="1"/>
    </c:view3D>
    <c:floor>
      <c:thickness val="0"/>
      <c:spPr>
        <a:solidFill>
          <a:srgbClr val="DDDDDD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7065352"/>
        <c:axId val="407066920"/>
        <c:axId val="0"/>
      </c:bar3DChart>
      <c:catAx>
        <c:axId val="40706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66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NDSFrutiger 55 Roman"/>
                <a:ea typeface="NDSFrutiger 55 Roman"/>
                <a:cs typeface="NDSFrutiger 55 Roman"/>
              </a:defRPr>
            </a:pPr>
            <a:r>
              <a:rPr lang="de-DE"/>
              <a:t>Bereinigte Ausgaben und Einnahmen der Länder und Kommunen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70448"/>
        <c:axId val="407069272"/>
      </c:scatterChart>
      <c:valAx>
        <c:axId val="40707044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r>
                  <a:rPr lang="de-DE"/>
                  <a:t>Bereinigte Einnahmen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69272"/>
        <c:crosses val="autoZero"/>
        <c:crossBetween val="midCat"/>
      </c:valAx>
      <c:valAx>
        <c:axId val="407069272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NDSFrutiger 55 Roman"/>
                    <a:ea typeface="NDSFrutiger 55 Roman"/>
                    <a:cs typeface="NDSFrutiger 55 Roman"/>
                  </a:defRPr>
                </a:pPr>
                <a:r>
                  <a:rPr lang="de-DE"/>
                  <a:t>Bereinigte Ausgaben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/>
          </a:p>
        </c:txPr>
        <c:crossAx val="407070448"/>
        <c:crosses val="autoZero"/>
        <c:crossBetween val="midCat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8</xdr:col>
      <xdr:colOff>835171</xdr:colOff>
      <xdr:row>58</xdr:row>
      <xdr:rowOff>114300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7112146" cy="10058400"/>
        </a:xfrm>
        <a:prstGeom prst="rect">
          <a:avLst/>
        </a:prstGeom>
        <a:ln w="6350"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0</xdr:rowOff>
    </xdr:from>
    <xdr:to>
      <xdr:col>8</xdr:col>
      <xdr:colOff>835019</xdr:colOff>
      <xdr:row>58</xdr:row>
      <xdr:rowOff>114300</xdr:rowOff>
    </xdr:to>
    <xdr:grpSp>
      <xdr:nvGrpSpPr>
        <xdr:cNvPr id="6" name="Gruppieren 5"/>
        <xdr:cNvGrpSpPr/>
      </xdr:nvGrpSpPr>
      <xdr:grpSpPr>
        <a:xfrm>
          <a:off x="428625" y="0"/>
          <a:ext cx="7111994" cy="10058400"/>
          <a:chOff x="428625" y="0"/>
          <a:chExt cx="7111994" cy="10058400"/>
        </a:xfrm>
      </xdr:grpSpPr>
      <xdr:pic>
        <xdr:nvPicPr>
          <xdr:cNvPr id="2" name="Grafik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0"/>
            <a:ext cx="7111994" cy="10058400"/>
          </a:xfrm>
          <a:prstGeom prst="rect">
            <a:avLst/>
          </a:prstGeom>
          <a:ln w="6350">
            <a:solidFill>
              <a:schemeClr val="bg1">
                <a:lumMod val="85000"/>
              </a:schemeClr>
            </a:solidFill>
          </a:ln>
        </xdr:spPr>
      </xdr:pic>
      <xdr:sp macro="" textlink="">
        <xdr:nvSpPr>
          <xdr:cNvPr id="3" name="Textfeld 2"/>
          <xdr:cNvSpPr txBox="1"/>
        </xdr:nvSpPr>
        <xdr:spPr>
          <a:xfrm>
            <a:off x="847725" y="3676649"/>
            <a:ext cx="6486525" cy="238125"/>
          </a:xfrm>
          <a:prstGeom prst="rect">
            <a:avLst/>
          </a:prstGeom>
          <a:solidFill>
            <a:sysClr val="window" lastClr="FFFFFF"/>
          </a:solidFill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solidFill>
                  <a:srgbClr val="106EB6"/>
                </a:solidFill>
                <a:latin typeface="NDSFrutiger 45 Light" panose="02000403040000020004" pitchFamily="2" charset="0"/>
              </a:rPr>
              <a:t>www.statistik.niedersachsen.de &gt;</a:t>
            </a:r>
            <a:r>
              <a:rPr lang="de-DE" sz="1000" baseline="0">
                <a:solidFill>
                  <a:srgbClr val="106EB6"/>
                </a:solidFill>
                <a:latin typeface="NDSFrutiger 45 Light" panose="02000403040000020004" pitchFamily="2" charset="0"/>
              </a:rPr>
              <a:t> Veröffentlichungen &gt; Zusammenfassende Statistische Veröffentlichungen</a:t>
            </a:r>
            <a:r>
              <a:rPr lang="de-DE" sz="1000" baseline="0">
                <a:latin typeface="NDSFrutiger 45 Light" panose="02000403040000020004" pitchFamily="2" charset="0"/>
              </a:rPr>
              <a:t>.</a:t>
            </a:r>
            <a:endParaRPr lang="de-DE" sz="1000">
              <a:latin typeface="NDSFrutiger 45 Light" panose="02000403040000020004" pitchFamily="2" charset="0"/>
            </a:endParaRPr>
          </a:p>
        </xdr:txBody>
      </xdr:sp>
    </xdr:grpSp>
    <xdr:clientData/>
  </xdr:twoCellAnchor>
  <xdr:oneCellAnchor>
    <xdr:from>
      <xdr:col>11</xdr:col>
      <xdr:colOff>590550</xdr:colOff>
      <xdr:row>28</xdr:row>
      <xdr:rowOff>38100</xdr:rowOff>
    </xdr:from>
    <xdr:ext cx="184731" cy="264560"/>
    <xdr:sp macro="" textlink="">
      <xdr:nvSpPr>
        <xdr:cNvPr id="4" name="Textfeld 3"/>
        <xdr:cNvSpPr txBox="1"/>
      </xdr:nvSpPr>
      <xdr:spPr>
        <a:xfrm>
          <a:off x="9810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67</xdr:row>
      <xdr:rowOff>63744</xdr:rowOff>
    </xdr:from>
    <xdr:to>
      <xdr:col>1</xdr:col>
      <xdr:colOff>211992</xdr:colOff>
      <xdr:row>67</xdr:row>
      <xdr:rowOff>63744</xdr:rowOff>
    </xdr:to>
    <xdr:cxnSp macro="">
      <xdr:nvCxnSpPr>
        <xdr:cNvPr id="2" name="Gerader Verbinder 1"/>
        <xdr:cNvCxnSpPr/>
      </xdr:nvCxnSpPr>
      <xdr:spPr>
        <a:xfrm>
          <a:off x="7327" y="9017244"/>
          <a:ext cx="43326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98474</xdr:rowOff>
    </xdr:from>
    <xdr:to>
      <xdr:col>0</xdr:col>
      <xdr:colOff>431800</xdr:colOff>
      <xdr:row>37</xdr:row>
      <xdr:rowOff>98474</xdr:rowOff>
    </xdr:to>
    <xdr:cxnSp macro="">
      <xdr:nvCxnSpPr>
        <xdr:cNvPr id="2" name="Gerader Verbinder 1"/>
        <xdr:cNvCxnSpPr/>
      </xdr:nvCxnSpPr>
      <xdr:spPr>
        <a:xfrm>
          <a:off x="0" y="4641166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</xdr:colOff>
      <xdr:row>34</xdr:row>
      <xdr:rowOff>100330</xdr:rowOff>
    </xdr:from>
    <xdr:to>
      <xdr:col>0</xdr:col>
      <xdr:colOff>438984</xdr:colOff>
      <xdr:row>34</xdr:row>
      <xdr:rowOff>100330</xdr:rowOff>
    </xdr:to>
    <xdr:cxnSp macro="">
      <xdr:nvCxnSpPr>
        <xdr:cNvPr id="2" name="Gerader Verbinder 1"/>
        <xdr:cNvCxnSpPr/>
      </xdr:nvCxnSpPr>
      <xdr:spPr>
        <a:xfrm>
          <a:off x="6984" y="413893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6984</xdr:colOff>
      <xdr:row>73</xdr:row>
      <xdr:rowOff>100330</xdr:rowOff>
    </xdr:from>
    <xdr:to>
      <xdr:col>0</xdr:col>
      <xdr:colOff>438984</xdr:colOff>
      <xdr:row>73</xdr:row>
      <xdr:rowOff>100330</xdr:rowOff>
    </xdr:to>
    <xdr:cxnSp macro="">
      <xdr:nvCxnSpPr>
        <xdr:cNvPr id="3" name="Gerader Verbinder 2"/>
        <xdr:cNvCxnSpPr/>
      </xdr:nvCxnSpPr>
      <xdr:spPr>
        <a:xfrm>
          <a:off x="6984" y="887285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101600</xdr:rowOff>
    </xdr:from>
    <xdr:to>
      <xdr:col>0</xdr:col>
      <xdr:colOff>431800</xdr:colOff>
      <xdr:row>74</xdr:row>
      <xdr:rowOff>101600</xdr:rowOff>
    </xdr:to>
    <xdr:cxnSp macro="">
      <xdr:nvCxnSpPr>
        <xdr:cNvPr id="2" name="Gerader Verbinder 1"/>
        <xdr:cNvCxnSpPr/>
      </xdr:nvCxnSpPr>
      <xdr:spPr>
        <a:xfrm>
          <a:off x="0" y="9074150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6984</xdr:colOff>
      <xdr:row>35</xdr:row>
      <xdr:rowOff>100330</xdr:rowOff>
    </xdr:from>
    <xdr:to>
      <xdr:col>0</xdr:col>
      <xdr:colOff>438984</xdr:colOff>
      <xdr:row>35</xdr:row>
      <xdr:rowOff>100330</xdr:rowOff>
    </xdr:to>
    <xdr:cxnSp macro="">
      <xdr:nvCxnSpPr>
        <xdr:cNvPr id="3" name="Gerader Verbinder 2"/>
        <xdr:cNvCxnSpPr/>
      </xdr:nvCxnSpPr>
      <xdr:spPr>
        <a:xfrm>
          <a:off x="6984" y="430085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105508</xdr:rowOff>
    </xdr:from>
    <xdr:to>
      <xdr:col>0</xdr:col>
      <xdr:colOff>431800</xdr:colOff>
      <xdr:row>35</xdr:row>
      <xdr:rowOff>105508</xdr:rowOff>
    </xdr:to>
    <xdr:cxnSp macro="">
      <xdr:nvCxnSpPr>
        <xdr:cNvPr id="4" name="Gerader Verbinder 3"/>
        <xdr:cNvCxnSpPr/>
      </xdr:nvCxnSpPr>
      <xdr:spPr>
        <a:xfrm>
          <a:off x="0" y="4306033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0.22852</cdr:x>
      <cdr:y>0.3462</cdr:y>
    </cdr:from>
    <cdr:to>
      <cdr:x>0.86959</cdr:x>
      <cdr:y>0.42234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0777" y="257090"/>
          <a:ext cx="470175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96520</xdr:rowOff>
    </xdr:from>
    <xdr:to>
      <xdr:col>0</xdr:col>
      <xdr:colOff>431800</xdr:colOff>
      <xdr:row>33</xdr:row>
      <xdr:rowOff>96520</xdr:rowOff>
    </xdr:to>
    <xdr:cxnSp macro="">
      <xdr:nvCxnSpPr>
        <xdr:cNvPr id="2" name="Gerader Verbinder 1"/>
        <xdr:cNvCxnSpPr/>
      </xdr:nvCxnSpPr>
      <xdr:spPr>
        <a:xfrm>
          <a:off x="0" y="3992245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96520</xdr:rowOff>
    </xdr:from>
    <xdr:to>
      <xdr:col>0</xdr:col>
      <xdr:colOff>431800</xdr:colOff>
      <xdr:row>68</xdr:row>
      <xdr:rowOff>96520</xdr:rowOff>
    </xdr:to>
    <xdr:cxnSp macro="">
      <xdr:nvCxnSpPr>
        <xdr:cNvPr id="3" name="Gerader Verbinder 2"/>
        <xdr:cNvCxnSpPr/>
      </xdr:nvCxnSpPr>
      <xdr:spPr>
        <a:xfrm>
          <a:off x="0" y="8183245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739140</xdr:colOff>
      <xdr:row>80</xdr:row>
      <xdr:rowOff>0</xdr:rowOff>
    </xdr:from>
    <xdr:to>
      <xdr:col>22</xdr:col>
      <xdr:colOff>0</xdr:colOff>
      <xdr:row>80</xdr:row>
      <xdr:rowOff>0</xdr:rowOff>
    </xdr:to>
    <xdr:graphicFrame macro="">
      <xdr:nvGraphicFramePr>
        <xdr:cNvPr id="2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</xdr:colOff>
      <xdr:row>80</xdr:row>
      <xdr:rowOff>0</xdr:rowOff>
    </xdr:from>
    <xdr:to>
      <xdr:col>22</xdr:col>
      <xdr:colOff>0</xdr:colOff>
      <xdr:row>80</xdr:row>
      <xdr:rowOff>0</xdr:rowOff>
    </xdr:to>
    <xdr:graphicFrame macro="">
      <xdr:nvGraphicFramePr>
        <xdr:cNvPr id="3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66968</xdr:rowOff>
    </xdr:from>
    <xdr:to>
      <xdr:col>0</xdr:col>
      <xdr:colOff>431800</xdr:colOff>
      <xdr:row>75</xdr:row>
      <xdr:rowOff>66968</xdr:rowOff>
    </xdr:to>
    <xdr:cxnSp macro="">
      <xdr:nvCxnSpPr>
        <xdr:cNvPr id="4" name="Gerader Verbinder 3"/>
        <xdr:cNvCxnSpPr/>
      </xdr:nvCxnSpPr>
      <xdr:spPr>
        <a:xfrm>
          <a:off x="0" y="9010943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739140</xdr:colOff>
      <xdr:row>41</xdr:row>
      <xdr:rowOff>0</xdr:rowOff>
    </xdr:from>
    <xdr:to>
      <xdr:col>23</xdr:col>
      <xdr:colOff>0</xdr:colOff>
      <xdr:row>41</xdr:row>
      <xdr:rowOff>0</xdr:rowOff>
    </xdr:to>
    <xdr:graphicFrame macro="">
      <xdr:nvGraphicFramePr>
        <xdr:cNvPr id="5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7620</xdr:colOff>
      <xdr:row>41</xdr:row>
      <xdr:rowOff>0</xdr:rowOff>
    </xdr:from>
    <xdr:to>
      <xdr:col>23</xdr:col>
      <xdr:colOff>0</xdr:colOff>
      <xdr:row>41</xdr:row>
      <xdr:rowOff>0</xdr:rowOff>
    </xdr:to>
    <xdr:graphicFrame macro="">
      <xdr:nvGraphicFramePr>
        <xdr:cNvPr id="6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66968</xdr:rowOff>
    </xdr:from>
    <xdr:to>
      <xdr:col>0</xdr:col>
      <xdr:colOff>431800</xdr:colOff>
      <xdr:row>38</xdr:row>
      <xdr:rowOff>66968</xdr:rowOff>
    </xdr:to>
    <xdr:cxnSp macro="">
      <xdr:nvCxnSpPr>
        <xdr:cNvPr id="7" name="Gerader Verbinder 6"/>
        <xdr:cNvCxnSpPr/>
      </xdr:nvCxnSpPr>
      <xdr:spPr>
        <a:xfrm>
          <a:off x="0" y="4562768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739140</xdr:colOff>
      <xdr:row>78</xdr:row>
      <xdr:rowOff>0</xdr:rowOff>
    </xdr:from>
    <xdr:to>
      <xdr:col>22</xdr:col>
      <xdr:colOff>0</xdr:colOff>
      <xdr:row>78</xdr:row>
      <xdr:rowOff>0</xdr:rowOff>
    </xdr:to>
    <xdr:graphicFrame macro="">
      <xdr:nvGraphicFramePr>
        <xdr:cNvPr id="8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7620</xdr:colOff>
      <xdr:row>78</xdr:row>
      <xdr:rowOff>0</xdr:rowOff>
    </xdr:from>
    <xdr:to>
      <xdr:col>22</xdr:col>
      <xdr:colOff>0</xdr:colOff>
      <xdr:row>78</xdr:row>
      <xdr:rowOff>0</xdr:rowOff>
    </xdr:to>
    <xdr:graphicFrame macro="">
      <xdr:nvGraphicFramePr>
        <xdr:cNvPr id="9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0.0463</cdr:x>
      <cdr:y>0.54111</cdr:y>
    </cdr:from>
    <cdr:to>
      <cdr:x>0.97681</cdr:x>
      <cdr:y>0.60985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452" y="400041"/>
          <a:ext cx="373361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0.0463</cdr:x>
      <cdr:y>0.54111</cdr:y>
    </cdr:from>
    <cdr:to>
      <cdr:x>0.97681</cdr:x>
      <cdr:y>0.60985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452" y="400041"/>
          <a:ext cx="373361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0.0463</cdr:x>
      <cdr:y>0.54111</cdr:y>
    </cdr:from>
    <cdr:to>
      <cdr:x>0.97681</cdr:x>
      <cdr:y>0.60985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452" y="400041"/>
          <a:ext cx="373361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98474</xdr:rowOff>
    </xdr:from>
    <xdr:to>
      <xdr:col>0</xdr:col>
      <xdr:colOff>431800</xdr:colOff>
      <xdr:row>35</xdr:row>
      <xdr:rowOff>98474</xdr:rowOff>
    </xdr:to>
    <xdr:cxnSp macro="">
      <xdr:nvCxnSpPr>
        <xdr:cNvPr id="2" name="Gerader Verbinder 1"/>
        <xdr:cNvCxnSpPr/>
      </xdr:nvCxnSpPr>
      <xdr:spPr>
        <a:xfrm>
          <a:off x="0" y="42418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98474</xdr:rowOff>
    </xdr:from>
    <xdr:to>
      <xdr:col>0</xdr:col>
      <xdr:colOff>431800</xdr:colOff>
      <xdr:row>73</xdr:row>
      <xdr:rowOff>98474</xdr:rowOff>
    </xdr:to>
    <xdr:cxnSp macro="">
      <xdr:nvCxnSpPr>
        <xdr:cNvPr id="3" name="Gerader Verbinder 2"/>
        <xdr:cNvCxnSpPr/>
      </xdr:nvCxnSpPr>
      <xdr:spPr>
        <a:xfrm>
          <a:off x="0" y="88614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98474</xdr:rowOff>
    </xdr:from>
    <xdr:to>
      <xdr:col>0</xdr:col>
      <xdr:colOff>431800</xdr:colOff>
      <xdr:row>35</xdr:row>
      <xdr:rowOff>98474</xdr:rowOff>
    </xdr:to>
    <xdr:cxnSp macro="">
      <xdr:nvCxnSpPr>
        <xdr:cNvPr id="2" name="Gerader Verbinder 1"/>
        <xdr:cNvCxnSpPr/>
      </xdr:nvCxnSpPr>
      <xdr:spPr>
        <a:xfrm>
          <a:off x="0" y="42989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98474</xdr:rowOff>
    </xdr:from>
    <xdr:to>
      <xdr:col>0</xdr:col>
      <xdr:colOff>431800</xdr:colOff>
      <xdr:row>37</xdr:row>
      <xdr:rowOff>98474</xdr:rowOff>
    </xdr:to>
    <xdr:cxnSp macro="">
      <xdr:nvCxnSpPr>
        <xdr:cNvPr id="2" name="Gerader Verbinder 1"/>
        <xdr:cNvCxnSpPr/>
      </xdr:nvCxnSpPr>
      <xdr:spPr>
        <a:xfrm>
          <a:off x="0" y="46037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98474</xdr:rowOff>
    </xdr:from>
    <xdr:to>
      <xdr:col>0</xdr:col>
      <xdr:colOff>431800</xdr:colOff>
      <xdr:row>74</xdr:row>
      <xdr:rowOff>98474</xdr:rowOff>
    </xdr:to>
    <xdr:cxnSp macro="">
      <xdr:nvCxnSpPr>
        <xdr:cNvPr id="3" name="Gerader Verbinder 2"/>
        <xdr:cNvCxnSpPr/>
      </xdr:nvCxnSpPr>
      <xdr:spPr>
        <a:xfrm>
          <a:off x="0" y="907102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90854</xdr:rowOff>
    </xdr:from>
    <xdr:to>
      <xdr:col>0</xdr:col>
      <xdr:colOff>431800</xdr:colOff>
      <xdr:row>32</xdr:row>
      <xdr:rowOff>90854</xdr:rowOff>
    </xdr:to>
    <xdr:cxnSp macro="">
      <xdr:nvCxnSpPr>
        <xdr:cNvPr id="2" name="Gerader Verbinder 1"/>
        <xdr:cNvCxnSpPr/>
      </xdr:nvCxnSpPr>
      <xdr:spPr>
        <a:xfrm>
          <a:off x="0" y="383417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98474</xdr:rowOff>
    </xdr:from>
    <xdr:to>
      <xdr:col>0</xdr:col>
      <xdr:colOff>431800</xdr:colOff>
      <xdr:row>69</xdr:row>
      <xdr:rowOff>98474</xdr:rowOff>
    </xdr:to>
    <xdr:cxnSp macro="">
      <xdr:nvCxnSpPr>
        <xdr:cNvPr id="3" name="Gerader Verbinder 2"/>
        <xdr:cNvCxnSpPr/>
      </xdr:nvCxnSpPr>
      <xdr:spPr>
        <a:xfrm>
          <a:off x="0" y="83280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168</xdr:row>
      <xdr:rowOff>38100</xdr:rowOff>
    </xdr:from>
    <xdr:to>
      <xdr:col>0</xdr:col>
      <xdr:colOff>426720</xdr:colOff>
      <xdr:row>168</xdr:row>
      <xdr:rowOff>38100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0" y="19459575"/>
          <a:ext cx="426720" cy="0"/>
        </a:xfrm>
        <a:prstGeom prst="line">
          <a:avLst/>
        </a:prstGeom>
        <a:noFill/>
        <a:ln w="508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98474</xdr:rowOff>
    </xdr:from>
    <xdr:to>
      <xdr:col>0</xdr:col>
      <xdr:colOff>431800</xdr:colOff>
      <xdr:row>34</xdr:row>
      <xdr:rowOff>98474</xdr:rowOff>
    </xdr:to>
    <xdr:cxnSp macro="">
      <xdr:nvCxnSpPr>
        <xdr:cNvPr id="5" name="Gerader Verbinder 4"/>
        <xdr:cNvCxnSpPr/>
      </xdr:nvCxnSpPr>
      <xdr:spPr>
        <a:xfrm>
          <a:off x="0" y="41465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98474</xdr:rowOff>
    </xdr:from>
    <xdr:to>
      <xdr:col>0</xdr:col>
      <xdr:colOff>431800</xdr:colOff>
      <xdr:row>68</xdr:row>
      <xdr:rowOff>98474</xdr:rowOff>
    </xdr:to>
    <xdr:cxnSp macro="">
      <xdr:nvCxnSpPr>
        <xdr:cNvPr id="6" name="Gerader Verbinder 5"/>
        <xdr:cNvCxnSpPr/>
      </xdr:nvCxnSpPr>
      <xdr:spPr>
        <a:xfrm>
          <a:off x="0" y="82423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0.3462</cdr:y>
    </cdr:from>
    <cdr:to>
      <cdr:x>0.87111</cdr:x>
      <cdr:y>0.42234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57090"/>
          <a:ext cx="470973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96520</xdr:rowOff>
    </xdr:from>
    <xdr:to>
      <xdr:col>0</xdr:col>
      <xdr:colOff>431800</xdr:colOff>
      <xdr:row>33</xdr:row>
      <xdr:rowOff>96520</xdr:rowOff>
    </xdr:to>
    <xdr:cxnSp macro="">
      <xdr:nvCxnSpPr>
        <xdr:cNvPr id="2" name="Gerader Verbinder 1"/>
        <xdr:cNvCxnSpPr/>
      </xdr:nvCxnSpPr>
      <xdr:spPr>
        <a:xfrm>
          <a:off x="0" y="3992245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96520</xdr:rowOff>
    </xdr:from>
    <xdr:to>
      <xdr:col>0</xdr:col>
      <xdr:colOff>431800</xdr:colOff>
      <xdr:row>70</xdr:row>
      <xdr:rowOff>96520</xdr:rowOff>
    </xdr:to>
    <xdr:cxnSp macro="">
      <xdr:nvCxnSpPr>
        <xdr:cNvPr id="3" name="Gerader Verbinder 2"/>
        <xdr:cNvCxnSpPr/>
      </xdr:nvCxnSpPr>
      <xdr:spPr>
        <a:xfrm>
          <a:off x="0" y="8516620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2" name="Gerader Verbinder 1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98474</xdr:rowOff>
    </xdr:from>
    <xdr:to>
      <xdr:col>0</xdr:col>
      <xdr:colOff>431800</xdr:colOff>
      <xdr:row>68</xdr:row>
      <xdr:rowOff>98474</xdr:rowOff>
    </xdr:to>
    <xdr:cxnSp macro="">
      <xdr:nvCxnSpPr>
        <xdr:cNvPr id="3" name="Gerader Verbinder 2"/>
        <xdr:cNvCxnSpPr/>
      </xdr:nvCxnSpPr>
      <xdr:spPr>
        <a:xfrm>
          <a:off x="0" y="82137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98474</xdr:rowOff>
    </xdr:from>
    <xdr:to>
      <xdr:col>0</xdr:col>
      <xdr:colOff>431800</xdr:colOff>
      <xdr:row>68</xdr:row>
      <xdr:rowOff>98474</xdr:rowOff>
    </xdr:to>
    <xdr:cxnSp macro="">
      <xdr:nvCxnSpPr>
        <xdr:cNvPr id="2" name="Gerader Verbinder 1"/>
        <xdr:cNvCxnSpPr/>
      </xdr:nvCxnSpPr>
      <xdr:spPr>
        <a:xfrm>
          <a:off x="0" y="82137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3" name="Gerader Verbinder 2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98474</xdr:rowOff>
    </xdr:from>
    <xdr:to>
      <xdr:col>0</xdr:col>
      <xdr:colOff>431800</xdr:colOff>
      <xdr:row>34</xdr:row>
      <xdr:rowOff>98474</xdr:rowOff>
    </xdr:to>
    <xdr:cxnSp macro="">
      <xdr:nvCxnSpPr>
        <xdr:cNvPr id="2" name="Gerader Verbinder 1"/>
        <xdr:cNvCxnSpPr/>
      </xdr:nvCxnSpPr>
      <xdr:spPr>
        <a:xfrm>
          <a:off x="0" y="41275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98474</xdr:rowOff>
    </xdr:from>
    <xdr:to>
      <xdr:col>0</xdr:col>
      <xdr:colOff>431800</xdr:colOff>
      <xdr:row>70</xdr:row>
      <xdr:rowOff>98474</xdr:rowOff>
    </xdr:to>
    <xdr:cxnSp macro="">
      <xdr:nvCxnSpPr>
        <xdr:cNvPr id="3" name="Gerader Verbinder 2"/>
        <xdr:cNvCxnSpPr/>
      </xdr:nvCxnSpPr>
      <xdr:spPr>
        <a:xfrm>
          <a:off x="0" y="85471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98767</xdr:rowOff>
    </xdr:from>
    <xdr:to>
      <xdr:col>0</xdr:col>
      <xdr:colOff>431800</xdr:colOff>
      <xdr:row>65</xdr:row>
      <xdr:rowOff>98767</xdr:rowOff>
    </xdr:to>
    <xdr:cxnSp macro="">
      <xdr:nvCxnSpPr>
        <xdr:cNvPr id="2" name="Gerader Verbinder 1"/>
        <xdr:cNvCxnSpPr/>
      </xdr:nvCxnSpPr>
      <xdr:spPr>
        <a:xfrm>
          <a:off x="0" y="784259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37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98474</xdr:rowOff>
    </xdr:from>
    <xdr:to>
      <xdr:col>0</xdr:col>
      <xdr:colOff>431800</xdr:colOff>
      <xdr:row>69</xdr:row>
      <xdr:rowOff>98474</xdr:rowOff>
    </xdr:to>
    <xdr:cxnSp macro="">
      <xdr:nvCxnSpPr>
        <xdr:cNvPr id="4" name="Gerader Verbinder 3"/>
        <xdr:cNvCxnSpPr/>
      </xdr:nvCxnSpPr>
      <xdr:spPr>
        <a:xfrm>
          <a:off x="0" y="83661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98474</xdr:rowOff>
    </xdr:from>
    <xdr:to>
      <xdr:col>0</xdr:col>
      <xdr:colOff>431800</xdr:colOff>
      <xdr:row>32</xdr:row>
      <xdr:rowOff>98474</xdr:rowOff>
    </xdr:to>
    <xdr:cxnSp macro="">
      <xdr:nvCxnSpPr>
        <xdr:cNvPr id="5" name="Gerader Verbinder 4"/>
        <xdr:cNvCxnSpPr/>
      </xdr:nvCxnSpPr>
      <xdr:spPr>
        <a:xfrm>
          <a:off x="0" y="38417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0.22808</cdr:x>
      <cdr:y>0.3462</cdr:y>
    </cdr:from>
    <cdr:to>
      <cdr:x>0.87002</cdr:x>
      <cdr:y>0.42234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0458" y="257090"/>
          <a:ext cx="470813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99060</xdr:rowOff>
    </xdr:from>
    <xdr:to>
      <xdr:col>0</xdr:col>
      <xdr:colOff>431800</xdr:colOff>
      <xdr:row>68</xdr:row>
      <xdr:rowOff>99060</xdr:rowOff>
    </xdr:to>
    <xdr:cxnSp macro="">
      <xdr:nvCxnSpPr>
        <xdr:cNvPr id="2" name="Gerader Verbinder 1"/>
        <xdr:cNvCxnSpPr/>
      </xdr:nvCxnSpPr>
      <xdr:spPr>
        <a:xfrm>
          <a:off x="0" y="8319135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746760</xdr:colOff>
      <xdr:row>78</xdr:row>
      <xdr:rowOff>0</xdr:rowOff>
    </xdr:from>
    <xdr:to>
      <xdr:col>17</xdr:col>
      <xdr:colOff>228600</xdr:colOff>
      <xdr:row>78</xdr:row>
      <xdr:rowOff>0</xdr:rowOff>
    </xdr:to>
    <xdr:graphicFrame macro="">
      <xdr:nvGraphicFramePr>
        <xdr:cNvPr id="2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</xdr:colOff>
      <xdr:row>78</xdr:row>
      <xdr:rowOff>0</xdr:rowOff>
    </xdr:from>
    <xdr:to>
      <xdr:col>17</xdr:col>
      <xdr:colOff>259080</xdr:colOff>
      <xdr:row>78</xdr:row>
      <xdr:rowOff>0</xdr:rowOff>
    </xdr:to>
    <xdr:graphicFrame macro="">
      <xdr:nvGraphicFramePr>
        <xdr:cNvPr id="3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4" name="Gerader Verbinder 3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98474</xdr:rowOff>
    </xdr:from>
    <xdr:to>
      <xdr:col>0</xdr:col>
      <xdr:colOff>431800</xdr:colOff>
      <xdr:row>69</xdr:row>
      <xdr:rowOff>98474</xdr:rowOff>
    </xdr:to>
    <xdr:cxnSp macro="">
      <xdr:nvCxnSpPr>
        <xdr:cNvPr id="5" name="Gerader Verbinder 4"/>
        <xdr:cNvCxnSpPr/>
      </xdr:nvCxnSpPr>
      <xdr:spPr>
        <a:xfrm>
          <a:off x="0" y="83375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0.03933</cdr:x>
      <cdr:y>0.54111</cdr:y>
    </cdr:from>
    <cdr:to>
      <cdr:x>0.9773</cdr:x>
      <cdr:y>0.60985</cdr:y>
    </cdr:to>
    <cdr:sp macro="" textlink="">
      <cdr:nvSpPr>
        <cdr:cNvPr id="573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452" y="400041"/>
          <a:ext cx="373361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97428</xdr:rowOff>
    </xdr:from>
    <xdr:to>
      <xdr:col>0</xdr:col>
      <xdr:colOff>431800</xdr:colOff>
      <xdr:row>33</xdr:row>
      <xdr:rowOff>97428</xdr:rowOff>
    </xdr:to>
    <xdr:cxnSp macro="">
      <xdr:nvCxnSpPr>
        <xdr:cNvPr id="2" name="Gerader Verbinder 1"/>
        <xdr:cNvCxnSpPr/>
      </xdr:nvCxnSpPr>
      <xdr:spPr>
        <a:xfrm>
          <a:off x="0" y="3993153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250</xdr:row>
      <xdr:rowOff>0</xdr:rowOff>
    </xdr:from>
    <xdr:to>
      <xdr:col>11</xdr:col>
      <xdr:colOff>0</xdr:colOff>
      <xdr:row>250</xdr:row>
      <xdr:rowOff>0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0</xdr:colOff>
      <xdr:row>250</xdr:row>
      <xdr:rowOff>0</xdr:rowOff>
    </xdr:to>
    <xdr:graphicFrame macro="">
      <xdr:nvGraphicFramePr>
        <xdr:cNvPr id="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98767</xdr:rowOff>
    </xdr:from>
    <xdr:to>
      <xdr:col>0</xdr:col>
      <xdr:colOff>431800</xdr:colOff>
      <xdr:row>34</xdr:row>
      <xdr:rowOff>98767</xdr:rowOff>
    </xdr:to>
    <xdr:cxnSp macro="">
      <xdr:nvCxnSpPr>
        <xdr:cNvPr id="4" name="Gerader Verbinder 3"/>
        <xdr:cNvCxnSpPr/>
      </xdr:nvCxnSpPr>
      <xdr:spPr>
        <a:xfrm>
          <a:off x="0" y="416594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98474</xdr:rowOff>
    </xdr:from>
    <xdr:to>
      <xdr:col>0</xdr:col>
      <xdr:colOff>431800</xdr:colOff>
      <xdr:row>73</xdr:row>
      <xdr:rowOff>98474</xdr:rowOff>
    </xdr:to>
    <xdr:cxnSp macro="">
      <xdr:nvCxnSpPr>
        <xdr:cNvPr id="5" name="Gerader Verbinder 4"/>
        <xdr:cNvCxnSpPr/>
      </xdr:nvCxnSpPr>
      <xdr:spPr>
        <a:xfrm>
          <a:off x="0" y="89281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0.3462</cdr:y>
    </cdr:from>
    <cdr:to>
      <cdr:x>0.87002</cdr:x>
      <cdr:y>0.42234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57090"/>
          <a:ext cx="470175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98767</xdr:rowOff>
    </xdr:from>
    <xdr:to>
      <xdr:col>0</xdr:col>
      <xdr:colOff>431800</xdr:colOff>
      <xdr:row>34</xdr:row>
      <xdr:rowOff>98767</xdr:rowOff>
    </xdr:to>
    <xdr:cxnSp macro="">
      <xdr:nvCxnSpPr>
        <xdr:cNvPr id="2" name="Gerader Verbinder 1"/>
        <xdr:cNvCxnSpPr/>
      </xdr:nvCxnSpPr>
      <xdr:spPr>
        <a:xfrm>
          <a:off x="0" y="416594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72</xdr:row>
      <xdr:rowOff>98767</xdr:rowOff>
    </xdr:from>
    <xdr:to>
      <xdr:col>0</xdr:col>
      <xdr:colOff>431800</xdr:colOff>
      <xdr:row>72</xdr:row>
      <xdr:rowOff>98767</xdr:rowOff>
    </xdr:to>
    <xdr:cxnSp macro="">
      <xdr:nvCxnSpPr>
        <xdr:cNvPr id="3" name="Gerader Verbinder 2"/>
        <xdr:cNvCxnSpPr/>
      </xdr:nvCxnSpPr>
      <xdr:spPr>
        <a:xfrm>
          <a:off x="0" y="8804617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98767</xdr:rowOff>
    </xdr:from>
    <xdr:to>
      <xdr:col>0</xdr:col>
      <xdr:colOff>431800</xdr:colOff>
      <xdr:row>34</xdr:row>
      <xdr:rowOff>98767</xdr:rowOff>
    </xdr:to>
    <xdr:cxnSp macro="">
      <xdr:nvCxnSpPr>
        <xdr:cNvPr id="2" name="Gerader Verbinder 1"/>
        <xdr:cNvCxnSpPr/>
      </xdr:nvCxnSpPr>
      <xdr:spPr>
        <a:xfrm>
          <a:off x="0" y="416594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98767</xdr:rowOff>
    </xdr:from>
    <xdr:to>
      <xdr:col>0</xdr:col>
      <xdr:colOff>431800</xdr:colOff>
      <xdr:row>70</xdr:row>
      <xdr:rowOff>98767</xdr:rowOff>
    </xdr:to>
    <xdr:cxnSp macro="">
      <xdr:nvCxnSpPr>
        <xdr:cNvPr id="3" name="Gerader Verbinder 2"/>
        <xdr:cNvCxnSpPr/>
      </xdr:nvCxnSpPr>
      <xdr:spPr>
        <a:xfrm>
          <a:off x="0" y="8556967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graphicFrame macro="">
      <xdr:nvGraphicFramePr>
        <xdr:cNvPr id="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106094</xdr:rowOff>
    </xdr:from>
    <xdr:to>
      <xdr:col>0</xdr:col>
      <xdr:colOff>431800</xdr:colOff>
      <xdr:row>34</xdr:row>
      <xdr:rowOff>106094</xdr:rowOff>
    </xdr:to>
    <xdr:cxnSp macro="">
      <xdr:nvCxnSpPr>
        <xdr:cNvPr id="4" name="Gerader Verbinder 3"/>
        <xdr:cNvCxnSpPr/>
      </xdr:nvCxnSpPr>
      <xdr:spPr>
        <a:xfrm>
          <a:off x="0" y="417326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106094</xdr:rowOff>
    </xdr:from>
    <xdr:to>
      <xdr:col>0</xdr:col>
      <xdr:colOff>431800</xdr:colOff>
      <xdr:row>69</xdr:row>
      <xdr:rowOff>106094</xdr:rowOff>
    </xdr:to>
    <xdr:cxnSp macro="">
      <xdr:nvCxnSpPr>
        <xdr:cNvPr id="5" name="Gerader Verbinder 4"/>
        <xdr:cNvCxnSpPr/>
      </xdr:nvCxnSpPr>
      <xdr:spPr>
        <a:xfrm>
          <a:off x="0" y="839284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0.3462</cdr:y>
    </cdr:from>
    <cdr:to>
      <cdr:x>0.87002</cdr:x>
      <cdr:y>0.42234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57090"/>
          <a:ext cx="470175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746760</xdr:colOff>
      <xdr:row>98</xdr:row>
      <xdr:rowOff>0</xdr:rowOff>
    </xdr:from>
    <xdr:to>
      <xdr:col>14</xdr:col>
      <xdr:colOff>0</xdr:colOff>
      <xdr:row>98</xdr:row>
      <xdr:rowOff>0</xdr:rowOff>
    </xdr:to>
    <xdr:graphicFrame macro="">
      <xdr:nvGraphicFramePr>
        <xdr:cNvPr id="2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0</xdr:rowOff>
    </xdr:to>
    <xdr:graphicFrame macro="">
      <xdr:nvGraphicFramePr>
        <xdr:cNvPr id="3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4" name="Gerader Verbinder 3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98474</xdr:rowOff>
    </xdr:from>
    <xdr:to>
      <xdr:col>0</xdr:col>
      <xdr:colOff>431800</xdr:colOff>
      <xdr:row>70</xdr:row>
      <xdr:rowOff>98474</xdr:rowOff>
    </xdr:to>
    <xdr:cxnSp macro="">
      <xdr:nvCxnSpPr>
        <xdr:cNvPr id="5" name="Gerader Verbinder 4"/>
        <xdr:cNvCxnSpPr/>
      </xdr:nvCxnSpPr>
      <xdr:spPr>
        <a:xfrm>
          <a:off x="0" y="84328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0.3462</cdr:y>
    </cdr:from>
    <cdr:to>
      <cdr:x>0.87111</cdr:x>
      <cdr:y>0.42234</cdr:y>
    </cdr:to>
    <cdr:sp macro="" textlink="">
      <cdr:nvSpPr>
        <cdr:cNvPr id="655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57090"/>
          <a:ext cx="470973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746760</xdr:colOff>
      <xdr:row>66</xdr:row>
      <xdr:rowOff>0</xdr:rowOff>
    </xdr:from>
    <xdr:to>
      <xdr:col>21</xdr:col>
      <xdr:colOff>0</xdr:colOff>
      <xdr:row>66</xdr:row>
      <xdr:rowOff>0</xdr:rowOff>
    </xdr:to>
    <xdr:graphicFrame macro="">
      <xdr:nvGraphicFramePr>
        <xdr:cNvPr id="2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66</xdr:row>
      <xdr:rowOff>0</xdr:rowOff>
    </xdr:from>
    <xdr:to>
      <xdr:col>21</xdr:col>
      <xdr:colOff>0</xdr:colOff>
      <xdr:row>66</xdr:row>
      <xdr:rowOff>0</xdr:rowOff>
    </xdr:to>
    <xdr:graphicFrame macro="">
      <xdr:nvGraphicFramePr>
        <xdr:cNvPr id="3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98767</xdr:rowOff>
    </xdr:from>
    <xdr:to>
      <xdr:col>0</xdr:col>
      <xdr:colOff>431800</xdr:colOff>
      <xdr:row>33</xdr:row>
      <xdr:rowOff>98767</xdr:rowOff>
    </xdr:to>
    <xdr:cxnSp macro="">
      <xdr:nvCxnSpPr>
        <xdr:cNvPr id="4" name="Gerader Verbinder 3"/>
        <xdr:cNvCxnSpPr/>
      </xdr:nvCxnSpPr>
      <xdr:spPr>
        <a:xfrm>
          <a:off x="0" y="399449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0.3462</cdr:y>
    </cdr:from>
    <cdr:to>
      <cdr:x>0.87111</cdr:x>
      <cdr:y>0.42234</cdr:y>
    </cdr:to>
    <cdr:sp macro="" textlink="">
      <cdr:nvSpPr>
        <cdr:cNvPr id="655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57090"/>
          <a:ext cx="470973" cy="55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106094</xdr:rowOff>
    </xdr:from>
    <xdr:to>
      <xdr:col>0</xdr:col>
      <xdr:colOff>431800</xdr:colOff>
      <xdr:row>32</xdr:row>
      <xdr:rowOff>106094</xdr:rowOff>
    </xdr:to>
    <xdr:cxnSp macro="">
      <xdr:nvCxnSpPr>
        <xdr:cNvPr id="2" name="Gerader Verbinder 1"/>
        <xdr:cNvCxnSpPr/>
      </xdr:nvCxnSpPr>
      <xdr:spPr>
        <a:xfrm>
          <a:off x="0" y="384941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2" name="Gerader Verbinder 1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98474</xdr:rowOff>
    </xdr:from>
    <xdr:to>
      <xdr:col>0</xdr:col>
      <xdr:colOff>431800</xdr:colOff>
      <xdr:row>32</xdr:row>
      <xdr:rowOff>98474</xdr:rowOff>
    </xdr:to>
    <xdr:cxnSp macro="">
      <xdr:nvCxnSpPr>
        <xdr:cNvPr id="2" name="Gerader Verbinder 1"/>
        <xdr:cNvCxnSpPr/>
      </xdr:nvCxnSpPr>
      <xdr:spPr>
        <a:xfrm>
          <a:off x="0" y="38417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98767</xdr:rowOff>
    </xdr:from>
    <xdr:to>
      <xdr:col>0</xdr:col>
      <xdr:colOff>431800</xdr:colOff>
      <xdr:row>67</xdr:row>
      <xdr:rowOff>98767</xdr:rowOff>
    </xdr:to>
    <xdr:cxnSp macro="">
      <xdr:nvCxnSpPr>
        <xdr:cNvPr id="3" name="Gerader Verbinder 2"/>
        <xdr:cNvCxnSpPr/>
      </xdr:nvCxnSpPr>
      <xdr:spPr>
        <a:xfrm>
          <a:off x="0" y="8090242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2" name="Gerader Verbinder 1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98474</xdr:rowOff>
    </xdr:from>
    <xdr:to>
      <xdr:col>0</xdr:col>
      <xdr:colOff>431800</xdr:colOff>
      <xdr:row>69</xdr:row>
      <xdr:rowOff>98474</xdr:rowOff>
    </xdr:to>
    <xdr:cxnSp macro="">
      <xdr:nvCxnSpPr>
        <xdr:cNvPr id="3" name="Gerader Verbinder 2"/>
        <xdr:cNvCxnSpPr/>
      </xdr:nvCxnSpPr>
      <xdr:spPr>
        <a:xfrm>
          <a:off x="0" y="83375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98474</xdr:rowOff>
    </xdr:from>
    <xdr:to>
      <xdr:col>0</xdr:col>
      <xdr:colOff>431800</xdr:colOff>
      <xdr:row>69</xdr:row>
      <xdr:rowOff>98474</xdr:rowOff>
    </xdr:to>
    <xdr:cxnSp macro="">
      <xdr:nvCxnSpPr>
        <xdr:cNvPr id="2" name="Gerader Verbinder 1"/>
        <xdr:cNvCxnSpPr/>
      </xdr:nvCxnSpPr>
      <xdr:spPr>
        <a:xfrm>
          <a:off x="0" y="83661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98474</xdr:rowOff>
    </xdr:from>
    <xdr:to>
      <xdr:col>0</xdr:col>
      <xdr:colOff>431800</xdr:colOff>
      <xdr:row>34</xdr:row>
      <xdr:rowOff>98474</xdr:rowOff>
    </xdr:to>
    <xdr:cxnSp macro="">
      <xdr:nvCxnSpPr>
        <xdr:cNvPr id="3" name="Gerader Verbinder 2"/>
        <xdr:cNvCxnSpPr/>
      </xdr:nvCxnSpPr>
      <xdr:spPr>
        <a:xfrm>
          <a:off x="0" y="41465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2" name="Gerader Verbinder 1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98474</xdr:rowOff>
    </xdr:from>
    <xdr:to>
      <xdr:col>0</xdr:col>
      <xdr:colOff>431800</xdr:colOff>
      <xdr:row>70</xdr:row>
      <xdr:rowOff>98474</xdr:rowOff>
    </xdr:to>
    <xdr:cxnSp macro="">
      <xdr:nvCxnSpPr>
        <xdr:cNvPr id="3" name="Gerader Verbinder 2"/>
        <xdr:cNvCxnSpPr/>
      </xdr:nvCxnSpPr>
      <xdr:spPr>
        <a:xfrm>
          <a:off x="0" y="846142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98474</xdr:rowOff>
    </xdr:from>
    <xdr:to>
      <xdr:col>0</xdr:col>
      <xdr:colOff>431800</xdr:colOff>
      <xdr:row>33</xdr:row>
      <xdr:rowOff>98474</xdr:rowOff>
    </xdr:to>
    <xdr:cxnSp macro="">
      <xdr:nvCxnSpPr>
        <xdr:cNvPr id="2" name="Gerader Verbinder 1"/>
        <xdr:cNvCxnSpPr/>
      </xdr:nvCxnSpPr>
      <xdr:spPr>
        <a:xfrm>
          <a:off x="0" y="39941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72</xdr:row>
      <xdr:rowOff>106094</xdr:rowOff>
    </xdr:from>
    <xdr:to>
      <xdr:col>0</xdr:col>
      <xdr:colOff>431800</xdr:colOff>
      <xdr:row>72</xdr:row>
      <xdr:rowOff>106094</xdr:rowOff>
    </xdr:to>
    <xdr:cxnSp macro="">
      <xdr:nvCxnSpPr>
        <xdr:cNvPr id="3" name="Gerader Verbinder 2"/>
        <xdr:cNvCxnSpPr/>
      </xdr:nvCxnSpPr>
      <xdr:spPr>
        <a:xfrm>
          <a:off x="0" y="871669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98474</xdr:rowOff>
    </xdr:from>
    <xdr:to>
      <xdr:col>0</xdr:col>
      <xdr:colOff>431800</xdr:colOff>
      <xdr:row>35</xdr:row>
      <xdr:rowOff>98474</xdr:rowOff>
    </xdr:to>
    <xdr:cxnSp macro="">
      <xdr:nvCxnSpPr>
        <xdr:cNvPr id="2" name="Gerader Verbinder 1"/>
        <xdr:cNvCxnSpPr/>
      </xdr:nvCxnSpPr>
      <xdr:spPr>
        <a:xfrm>
          <a:off x="0" y="42989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105801</xdr:rowOff>
    </xdr:from>
    <xdr:to>
      <xdr:col>0</xdr:col>
      <xdr:colOff>431800</xdr:colOff>
      <xdr:row>74</xdr:row>
      <xdr:rowOff>105801</xdr:rowOff>
    </xdr:to>
    <xdr:cxnSp macro="">
      <xdr:nvCxnSpPr>
        <xdr:cNvPr id="3" name="Gerader Verbinder 2"/>
        <xdr:cNvCxnSpPr/>
      </xdr:nvCxnSpPr>
      <xdr:spPr>
        <a:xfrm>
          <a:off x="0" y="9021201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90854</xdr:rowOff>
    </xdr:from>
    <xdr:to>
      <xdr:col>0</xdr:col>
      <xdr:colOff>431800</xdr:colOff>
      <xdr:row>35</xdr:row>
      <xdr:rowOff>90854</xdr:rowOff>
    </xdr:to>
    <xdr:cxnSp macro="">
      <xdr:nvCxnSpPr>
        <xdr:cNvPr id="2" name="Gerader Verbinder 1"/>
        <xdr:cNvCxnSpPr/>
      </xdr:nvCxnSpPr>
      <xdr:spPr>
        <a:xfrm>
          <a:off x="0" y="427232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98474</xdr:rowOff>
    </xdr:from>
    <xdr:to>
      <xdr:col>0</xdr:col>
      <xdr:colOff>431800</xdr:colOff>
      <xdr:row>73</xdr:row>
      <xdr:rowOff>98474</xdr:rowOff>
    </xdr:to>
    <xdr:cxnSp macro="">
      <xdr:nvCxnSpPr>
        <xdr:cNvPr id="3" name="Gerader Verbinder 2"/>
        <xdr:cNvCxnSpPr/>
      </xdr:nvCxnSpPr>
      <xdr:spPr>
        <a:xfrm>
          <a:off x="0" y="88138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98474</xdr:rowOff>
    </xdr:from>
    <xdr:to>
      <xdr:col>0</xdr:col>
      <xdr:colOff>431800</xdr:colOff>
      <xdr:row>35</xdr:row>
      <xdr:rowOff>98474</xdr:rowOff>
    </xdr:to>
    <xdr:cxnSp macro="">
      <xdr:nvCxnSpPr>
        <xdr:cNvPr id="2" name="Gerader Verbinder 1"/>
        <xdr:cNvCxnSpPr/>
      </xdr:nvCxnSpPr>
      <xdr:spPr>
        <a:xfrm>
          <a:off x="0" y="427994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98474</xdr:rowOff>
    </xdr:from>
    <xdr:to>
      <xdr:col>0</xdr:col>
      <xdr:colOff>431800</xdr:colOff>
      <xdr:row>67</xdr:row>
      <xdr:rowOff>98474</xdr:rowOff>
    </xdr:to>
    <xdr:cxnSp macro="">
      <xdr:nvCxnSpPr>
        <xdr:cNvPr id="2" name="Gerader Verbinder 1"/>
        <xdr:cNvCxnSpPr/>
      </xdr:nvCxnSpPr>
      <xdr:spPr>
        <a:xfrm>
          <a:off x="0" y="80232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98474</xdr:rowOff>
    </xdr:from>
    <xdr:to>
      <xdr:col>0</xdr:col>
      <xdr:colOff>431800</xdr:colOff>
      <xdr:row>32</xdr:row>
      <xdr:rowOff>98474</xdr:rowOff>
    </xdr:to>
    <xdr:cxnSp macro="">
      <xdr:nvCxnSpPr>
        <xdr:cNvPr id="3" name="Gerader Verbinder 2"/>
        <xdr:cNvCxnSpPr/>
      </xdr:nvCxnSpPr>
      <xdr:spPr>
        <a:xfrm>
          <a:off x="0" y="384179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98474</xdr:rowOff>
    </xdr:from>
    <xdr:to>
      <xdr:col>0</xdr:col>
      <xdr:colOff>431800</xdr:colOff>
      <xdr:row>68</xdr:row>
      <xdr:rowOff>98474</xdr:rowOff>
    </xdr:to>
    <xdr:cxnSp macro="">
      <xdr:nvCxnSpPr>
        <xdr:cNvPr id="2" name="Gerader Verbinder 1"/>
        <xdr:cNvCxnSpPr/>
      </xdr:nvCxnSpPr>
      <xdr:spPr>
        <a:xfrm>
          <a:off x="0" y="8213774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106094</xdr:rowOff>
    </xdr:from>
    <xdr:to>
      <xdr:col>0</xdr:col>
      <xdr:colOff>431800</xdr:colOff>
      <xdr:row>32</xdr:row>
      <xdr:rowOff>106094</xdr:rowOff>
    </xdr:to>
    <xdr:cxnSp macro="">
      <xdr:nvCxnSpPr>
        <xdr:cNvPr id="3" name="Gerader Verbinder 2"/>
        <xdr:cNvCxnSpPr/>
      </xdr:nvCxnSpPr>
      <xdr:spPr>
        <a:xfrm>
          <a:off x="0" y="3849419"/>
          <a:ext cx="43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graphicFrame macro="">
      <xdr:nvGraphicFramePr>
        <xdr:cNvPr id="2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0.22895</cdr:x>
      <cdr:y>0.35926</cdr:y>
    </cdr:from>
    <cdr:to>
      <cdr:x>0.87416</cdr:x>
      <cdr:y>0.43474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1096" y="266663"/>
          <a:ext cx="473207" cy="553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75" zoomScaleNormal="75" workbookViewId="0">
      <selection activeCell="O41" sqref="O41"/>
    </sheetView>
  </sheetViews>
  <sheetFormatPr baseColWidth="10" defaultRowHeight="13.5"/>
  <sheetData/>
  <pageMargins left="0" right="0" top="0" bottom="0" header="0" footer="0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Q15" sqref="Q15"/>
    </sheetView>
  </sheetViews>
  <sheetFormatPr baseColWidth="10" defaultRowHeight="13.5"/>
  <sheetData/>
  <pageMargins left="0" right="0" top="0" bottom="0" header="0" footer="0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showGridLines="0" zoomScale="130" zoomScaleNormal="130" workbookViewId="0">
      <selection activeCell="O9" sqref="O9"/>
    </sheetView>
  </sheetViews>
  <sheetFormatPr baseColWidth="10" defaultColWidth="11" defaultRowHeight="13.5"/>
  <cols>
    <col min="1" max="1" width="3" style="931" customWidth="1"/>
    <col min="2" max="2" width="29.75" style="3" customWidth="1"/>
    <col min="3" max="4" width="6.625" style="3" customWidth="1"/>
    <col min="5" max="5" width="7.25" style="938" customWidth="1"/>
    <col min="6" max="6" width="4.625" style="3" customWidth="1"/>
    <col min="7" max="7" width="10.625" style="938" customWidth="1"/>
    <col min="8" max="8" width="7.25" style="3" customWidth="1"/>
    <col min="9" max="9" width="7.25" style="2" customWidth="1"/>
    <col min="10" max="10" width="7.25" style="3" customWidth="1"/>
    <col min="11" max="16384" width="11" style="3"/>
  </cols>
  <sheetData>
    <row r="1" spans="1:10" s="662" customFormat="1" ht="14.1" customHeight="1">
      <c r="A1" s="886" t="s">
        <v>680</v>
      </c>
      <c r="D1" s="887"/>
      <c r="F1" s="887"/>
    </row>
    <row r="2" spans="1:10" s="52" customFormat="1" ht="6" customHeight="1">
      <c r="A2" s="888"/>
      <c r="H2" s="696"/>
      <c r="J2" s="889"/>
    </row>
    <row r="3" spans="1:10" s="52" customFormat="1" ht="12" customHeight="1">
      <c r="A3" s="966" t="s">
        <v>681</v>
      </c>
      <c r="B3" s="966"/>
      <c r="C3" s="969" t="s">
        <v>682</v>
      </c>
      <c r="D3" s="969" t="s">
        <v>683</v>
      </c>
      <c r="E3" s="961" t="s">
        <v>15</v>
      </c>
      <c r="F3" s="966"/>
      <c r="G3" s="972"/>
      <c r="H3" s="973" t="s">
        <v>684</v>
      </c>
      <c r="I3" s="974"/>
      <c r="J3" s="156" t="s">
        <v>23</v>
      </c>
    </row>
    <row r="4" spans="1:10" s="52" customFormat="1" ht="12" customHeight="1">
      <c r="A4" s="967"/>
      <c r="B4" s="967"/>
      <c r="C4" s="970"/>
      <c r="D4" s="970"/>
      <c r="E4" s="961" t="s">
        <v>685</v>
      </c>
      <c r="F4" s="975" t="s">
        <v>686</v>
      </c>
      <c r="G4" s="969" t="s">
        <v>687</v>
      </c>
      <c r="H4" s="976" t="s">
        <v>688</v>
      </c>
      <c r="I4" s="976" t="s">
        <v>689</v>
      </c>
      <c r="J4" s="961" t="s">
        <v>685</v>
      </c>
    </row>
    <row r="5" spans="1:10" s="52" customFormat="1" ht="12" customHeight="1">
      <c r="A5" s="967"/>
      <c r="B5" s="967"/>
      <c r="C5" s="970"/>
      <c r="D5" s="970"/>
      <c r="E5" s="962"/>
      <c r="F5" s="975"/>
      <c r="G5" s="970"/>
      <c r="H5" s="976"/>
      <c r="I5" s="976"/>
      <c r="J5" s="962"/>
    </row>
    <row r="6" spans="1:10" s="52" customFormat="1" ht="12" customHeight="1">
      <c r="A6" s="967"/>
      <c r="B6" s="967"/>
      <c r="C6" s="970"/>
      <c r="D6" s="970"/>
      <c r="E6" s="962"/>
      <c r="F6" s="975"/>
      <c r="G6" s="964" t="s">
        <v>690</v>
      </c>
      <c r="H6" s="976"/>
      <c r="I6" s="976"/>
      <c r="J6" s="962"/>
    </row>
    <row r="7" spans="1:10" s="52" customFormat="1" ht="12" customHeight="1">
      <c r="A7" s="968"/>
      <c r="B7" s="968"/>
      <c r="C7" s="971"/>
      <c r="D7" s="971"/>
      <c r="E7" s="963"/>
      <c r="F7" s="975"/>
      <c r="G7" s="965"/>
      <c r="H7" s="976"/>
      <c r="I7" s="976"/>
      <c r="J7" s="963"/>
    </row>
    <row r="8" spans="1:10" s="52" customFormat="1" ht="6" customHeight="1">
      <c r="A8" s="888"/>
      <c r="B8" s="612"/>
      <c r="C8" s="135"/>
      <c r="D8" s="135"/>
      <c r="E8" s="135"/>
      <c r="F8" s="135"/>
      <c r="G8" s="890"/>
      <c r="H8" s="16"/>
      <c r="I8" s="135"/>
      <c r="J8" s="17"/>
    </row>
    <row r="9" spans="1:10" s="662" customFormat="1" ht="12" customHeight="1">
      <c r="A9" s="891" t="s">
        <v>691</v>
      </c>
      <c r="B9" s="892"/>
      <c r="C9" s="893"/>
      <c r="D9" s="894"/>
      <c r="E9" s="893"/>
      <c r="F9" s="895"/>
      <c r="G9" s="895"/>
      <c r="H9" s="896"/>
      <c r="I9" s="895"/>
      <c r="J9" s="897"/>
    </row>
    <row r="10" spans="1:10" s="52" customFormat="1" ht="3" customHeight="1">
      <c r="A10" s="891"/>
      <c r="B10" s="892"/>
      <c r="C10" s="893"/>
      <c r="D10" s="894"/>
      <c r="E10" s="893"/>
      <c r="F10" s="895"/>
      <c r="G10" s="895"/>
      <c r="H10" s="896"/>
      <c r="I10" s="895"/>
      <c r="J10" s="897"/>
    </row>
    <row r="11" spans="1:10" s="52" customFormat="1" ht="10.35" customHeight="1">
      <c r="A11" s="888" t="s">
        <v>692</v>
      </c>
      <c r="B11" s="114" t="s">
        <v>693</v>
      </c>
      <c r="C11" s="898">
        <v>2018</v>
      </c>
      <c r="D11" s="899" t="s">
        <v>56</v>
      </c>
      <c r="E11" s="96">
        <v>7982448</v>
      </c>
      <c r="F11" s="900" t="s">
        <v>694</v>
      </c>
      <c r="G11" s="901" t="s">
        <v>695</v>
      </c>
      <c r="H11" s="76">
        <v>17932651</v>
      </c>
      <c r="I11" s="76">
        <v>682986</v>
      </c>
      <c r="J11" s="840">
        <v>83019213</v>
      </c>
    </row>
    <row r="12" spans="1:10" s="52" customFormat="1" ht="10.35" customHeight="1">
      <c r="A12" s="888"/>
      <c r="B12" s="114" t="s">
        <v>696</v>
      </c>
      <c r="C12" s="898">
        <v>2018</v>
      </c>
      <c r="D12" s="899" t="s">
        <v>5</v>
      </c>
      <c r="E12" s="98">
        <v>9.3917805665630389</v>
      </c>
      <c r="F12" s="900" t="s">
        <v>694</v>
      </c>
      <c r="G12" s="901" t="s">
        <v>697</v>
      </c>
      <c r="H12" s="77">
        <v>18.525164164215248</v>
      </c>
      <c r="I12" s="77">
        <v>4.515632037523102</v>
      </c>
      <c r="J12" s="98">
        <v>12.152960303297503</v>
      </c>
    </row>
    <row r="13" spans="1:10" s="52" customFormat="1" ht="10.35" customHeight="1">
      <c r="A13" s="888" t="s">
        <v>698</v>
      </c>
      <c r="B13" s="114" t="s">
        <v>699</v>
      </c>
      <c r="C13" s="898">
        <v>2018</v>
      </c>
      <c r="D13" s="899" t="s">
        <v>5</v>
      </c>
      <c r="E13" s="98">
        <v>21.922735982746143</v>
      </c>
      <c r="F13" s="900" t="s">
        <v>694</v>
      </c>
      <c r="G13" s="901" t="s">
        <v>700</v>
      </c>
      <c r="H13" s="77">
        <v>26.487000757589136</v>
      </c>
      <c r="I13" s="114">
        <v>18.263026028430694</v>
      </c>
      <c r="J13" s="120">
        <v>21.541437642874307</v>
      </c>
    </row>
    <row r="14" spans="1:10" s="52" customFormat="1" ht="10.35" customHeight="1">
      <c r="A14" s="888" t="s">
        <v>701</v>
      </c>
      <c r="B14" s="114" t="s">
        <v>79</v>
      </c>
      <c r="C14" s="898">
        <v>2018</v>
      </c>
      <c r="D14" s="899" t="s">
        <v>56</v>
      </c>
      <c r="E14" s="99">
        <v>73652</v>
      </c>
      <c r="F14" s="900" t="s">
        <v>694</v>
      </c>
      <c r="G14" s="901" t="s">
        <v>695</v>
      </c>
      <c r="H14" s="78">
        <v>173150</v>
      </c>
      <c r="I14" s="78">
        <v>7163</v>
      </c>
      <c r="J14" s="147">
        <v>787523</v>
      </c>
    </row>
    <row r="15" spans="1:10" s="52" customFormat="1" ht="10.35" customHeight="1">
      <c r="A15" s="888"/>
      <c r="B15" s="114" t="s">
        <v>702</v>
      </c>
      <c r="C15" s="898">
        <v>2018</v>
      </c>
      <c r="D15" s="899" t="s">
        <v>56</v>
      </c>
      <c r="E15" s="98">
        <v>9.2308266898878628</v>
      </c>
      <c r="F15" s="902" t="s">
        <v>703</v>
      </c>
      <c r="G15" s="901" t="s">
        <v>704</v>
      </c>
      <c r="H15" s="77">
        <v>11.517551645255484</v>
      </c>
      <c r="I15" s="77">
        <v>7.8640179847064946</v>
      </c>
      <c r="J15" s="98">
        <v>9.5011688207650522</v>
      </c>
    </row>
    <row r="16" spans="1:10" s="52" customFormat="1" ht="10.35" customHeight="1">
      <c r="A16" s="888"/>
      <c r="B16" s="114" t="s">
        <v>705</v>
      </c>
      <c r="C16" s="898">
        <v>2018</v>
      </c>
      <c r="D16" s="899" t="s">
        <v>56</v>
      </c>
      <c r="E16" s="148">
        <v>-2.8215608709803597</v>
      </c>
      <c r="F16" s="903" t="s">
        <v>706</v>
      </c>
      <c r="G16" s="901" t="s">
        <v>704</v>
      </c>
      <c r="H16" s="142">
        <v>1.6126534964813841</v>
      </c>
      <c r="I16" s="142">
        <v>-7.2610045436046473</v>
      </c>
      <c r="J16" s="148">
        <v>-2.0190268770865769</v>
      </c>
    </row>
    <row r="17" spans="1:22" s="52" customFormat="1" ht="10.35" customHeight="1">
      <c r="A17" s="888" t="s">
        <v>707</v>
      </c>
      <c r="B17" s="114" t="s">
        <v>708</v>
      </c>
      <c r="C17" s="898">
        <v>2018</v>
      </c>
      <c r="D17" s="899" t="s">
        <v>56</v>
      </c>
      <c r="E17" s="904">
        <v>43524</v>
      </c>
      <c r="F17" s="900" t="s">
        <v>694</v>
      </c>
      <c r="G17" s="901" t="s">
        <v>695</v>
      </c>
      <c r="H17" s="159">
        <v>86366</v>
      </c>
      <c r="I17" s="159">
        <v>1759</v>
      </c>
      <c r="J17" s="166">
        <v>399680</v>
      </c>
    </row>
    <row r="18" spans="1:22" s="52" customFormat="1" ht="10.35" customHeight="1">
      <c r="A18" s="888"/>
      <c r="B18" s="114" t="s">
        <v>709</v>
      </c>
      <c r="C18" s="898">
        <v>2018</v>
      </c>
      <c r="D18" s="899" t="s">
        <v>56</v>
      </c>
      <c r="E18" s="167">
        <v>5.4548756428974006</v>
      </c>
      <c r="F18" s="900" t="s">
        <v>694</v>
      </c>
      <c r="G18" s="901" t="s">
        <v>710</v>
      </c>
      <c r="H18" s="85">
        <v>8.4026908398621547</v>
      </c>
      <c r="I18" s="85">
        <v>0.79453231677764069</v>
      </c>
      <c r="J18" s="167">
        <v>4.8219888870336174</v>
      </c>
    </row>
    <row r="19" spans="1:22" s="52" customFormat="1" ht="10.35" customHeight="1">
      <c r="A19" s="888" t="s">
        <v>711</v>
      </c>
      <c r="B19" s="114" t="s">
        <v>712</v>
      </c>
      <c r="C19" s="898">
        <v>2018</v>
      </c>
      <c r="D19" s="899" t="s">
        <v>56</v>
      </c>
      <c r="E19" s="99">
        <v>8470</v>
      </c>
      <c r="F19" s="903" t="s">
        <v>706</v>
      </c>
      <c r="G19" s="901" t="s">
        <v>713</v>
      </c>
      <c r="H19" s="78">
        <v>27650</v>
      </c>
      <c r="I19" s="78">
        <v>440</v>
      </c>
      <c r="J19" s="99">
        <v>112340</v>
      </c>
    </row>
    <row r="20" spans="1:22" s="52" customFormat="1" ht="10.35" customHeight="1">
      <c r="A20" s="888"/>
      <c r="B20" s="114" t="s">
        <v>714</v>
      </c>
      <c r="C20" s="898">
        <v>2018</v>
      </c>
      <c r="D20" s="899" t="s">
        <v>5</v>
      </c>
      <c r="E20" s="181">
        <v>29.515938606847698</v>
      </c>
      <c r="F20" s="903" t="s">
        <v>706</v>
      </c>
      <c r="G20" s="901" t="s">
        <v>715</v>
      </c>
      <c r="H20" s="114">
        <v>43.078626799557036</v>
      </c>
      <c r="I20" s="114">
        <v>16.793893129770993</v>
      </c>
      <c r="J20" s="181">
        <v>32.210254584297665</v>
      </c>
    </row>
    <row r="21" spans="1:22" s="52" customFormat="1" ht="10.35" customHeight="1">
      <c r="A21" s="888"/>
      <c r="B21" s="114" t="s">
        <v>716</v>
      </c>
      <c r="C21" s="898">
        <v>2018</v>
      </c>
      <c r="D21" s="899" t="s">
        <v>5</v>
      </c>
      <c r="E21" s="120">
        <v>2.65</v>
      </c>
      <c r="F21" s="903" t="s">
        <v>706</v>
      </c>
      <c r="G21" s="901" t="s">
        <v>697</v>
      </c>
      <c r="H21" s="23">
        <v>3.71</v>
      </c>
      <c r="I21" s="23">
        <v>1.43</v>
      </c>
      <c r="J21" s="120">
        <v>2.19</v>
      </c>
    </row>
    <row r="22" spans="1:22" s="662" customFormat="1" ht="8.1" customHeight="1">
      <c r="A22" s="888"/>
      <c r="B22" s="119"/>
      <c r="C22" s="119"/>
      <c r="D22" s="905"/>
      <c r="E22" s="906"/>
      <c r="F22" s="907"/>
      <c r="G22" s="908"/>
      <c r="H22" s="909"/>
      <c r="I22" s="910"/>
      <c r="J22" s="911"/>
    </row>
    <row r="23" spans="1:22" s="52" customFormat="1" ht="12" customHeight="1">
      <c r="A23" s="912" t="s">
        <v>717</v>
      </c>
      <c r="B23" s="913"/>
      <c r="C23" s="893"/>
      <c r="D23" s="894"/>
      <c r="E23" s="893"/>
      <c r="F23" s="895"/>
      <c r="G23" s="895"/>
      <c r="H23" s="896"/>
      <c r="I23" s="895"/>
      <c r="J23" s="897"/>
    </row>
    <row r="24" spans="1:22" s="52" customFormat="1" ht="3" customHeight="1">
      <c r="A24" s="891"/>
      <c r="B24" s="892"/>
      <c r="C24" s="893"/>
      <c r="D24" s="894"/>
      <c r="E24" s="893"/>
      <c r="F24" s="895"/>
      <c r="G24" s="895"/>
      <c r="H24" s="896"/>
      <c r="I24" s="895"/>
      <c r="J24" s="897"/>
    </row>
    <row r="25" spans="1:22" s="52" customFormat="1" ht="10.35" customHeight="1">
      <c r="A25" s="888" t="s">
        <v>718</v>
      </c>
      <c r="B25" s="114" t="s">
        <v>719</v>
      </c>
      <c r="C25" s="898">
        <v>2018</v>
      </c>
      <c r="D25" s="75" t="s">
        <v>5</v>
      </c>
      <c r="E25" s="214">
        <v>30.947593000295058</v>
      </c>
      <c r="F25" s="900" t="s">
        <v>720</v>
      </c>
      <c r="G25" s="914" t="s">
        <v>704</v>
      </c>
      <c r="H25" s="119">
        <v>57.112021658008338</v>
      </c>
      <c r="I25" s="119">
        <v>27.236450360856079</v>
      </c>
      <c r="J25" s="120">
        <v>33.571812159868969</v>
      </c>
    </row>
    <row r="26" spans="1:22" s="52" customFormat="1" ht="10.35" customHeight="1">
      <c r="A26" s="888"/>
      <c r="B26" s="915" t="s">
        <v>721</v>
      </c>
      <c r="C26" s="898">
        <v>2018</v>
      </c>
      <c r="D26" s="75" t="s">
        <v>5</v>
      </c>
      <c r="E26" s="120">
        <v>13</v>
      </c>
      <c r="F26" s="900" t="s">
        <v>720</v>
      </c>
      <c r="G26" s="914" t="s">
        <v>722</v>
      </c>
      <c r="H26" s="23">
        <v>50.9</v>
      </c>
      <c r="I26" s="23">
        <v>10.6</v>
      </c>
      <c r="J26" s="120">
        <v>18.8</v>
      </c>
    </row>
    <row r="27" spans="1:22" s="52" customFormat="1" ht="10.35" customHeight="1">
      <c r="A27" s="888"/>
      <c r="B27" s="114" t="s">
        <v>723</v>
      </c>
      <c r="C27" s="898">
        <v>2018</v>
      </c>
      <c r="D27" s="899" t="s">
        <v>56</v>
      </c>
      <c r="E27" s="120">
        <v>3.8</v>
      </c>
      <c r="F27" s="902" t="s">
        <v>703</v>
      </c>
      <c r="G27" s="914" t="s">
        <v>704</v>
      </c>
      <c r="H27" s="23">
        <v>6.2</v>
      </c>
      <c r="I27" s="23">
        <v>3</v>
      </c>
      <c r="J27" s="120">
        <v>4.2</v>
      </c>
    </row>
    <row r="28" spans="1:22" s="52" customFormat="1" ht="10.35" customHeight="1">
      <c r="A28" s="888" t="s">
        <v>724</v>
      </c>
      <c r="B28" s="114" t="s">
        <v>725</v>
      </c>
      <c r="C28" s="898">
        <v>2018</v>
      </c>
      <c r="D28" s="899" t="s">
        <v>5</v>
      </c>
      <c r="E28" s="120">
        <v>31.9</v>
      </c>
      <c r="F28" s="900" t="s">
        <v>720</v>
      </c>
      <c r="G28" s="914" t="s">
        <v>726</v>
      </c>
      <c r="H28" s="23">
        <v>91.8</v>
      </c>
      <c r="I28" s="23">
        <v>24.6</v>
      </c>
      <c r="J28" s="120">
        <v>46.1</v>
      </c>
    </row>
    <row r="29" spans="1:22" s="52" customFormat="1" ht="10.35" customHeight="1">
      <c r="A29" s="888" t="s">
        <v>727</v>
      </c>
      <c r="B29" s="114" t="s">
        <v>728</v>
      </c>
      <c r="C29" s="898">
        <v>2018</v>
      </c>
      <c r="D29" s="899" t="s">
        <v>5</v>
      </c>
      <c r="E29" s="229">
        <v>26.013697518918104</v>
      </c>
      <c r="F29" s="900" t="s">
        <v>729</v>
      </c>
      <c r="G29" s="914" t="s">
        <v>700</v>
      </c>
      <c r="H29" s="225">
        <v>32.364427691530494</v>
      </c>
      <c r="I29" s="225">
        <v>20.272534346029264</v>
      </c>
      <c r="J29" s="229">
        <v>27.171877190375156</v>
      </c>
    </row>
    <row r="30" spans="1:22" s="93" customFormat="1" ht="10.35" customHeight="1">
      <c r="A30" s="888" t="s">
        <v>730</v>
      </c>
      <c r="B30" s="114" t="s">
        <v>731</v>
      </c>
      <c r="C30" s="898">
        <v>2018</v>
      </c>
      <c r="D30" s="899" t="s">
        <v>5</v>
      </c>
      <c r="E30" s="257">
        <v>78.99906334052298</v>
      </c>
      <c r="F30" s="903" t="s">
        <v>732</v>
      </c>
      <c r="G30" s="914" t="s">
        <v>733</v>
      </c>
      <c r="H30" s="255">
        <v>80.837611914965848</v>
      </c>
      <c r="I30" s="255">
        <v>62.230385617829953</v>
      </c>
      <c r="J30" s="257">
        <v>77.298512180803201</v>
      </c>
      <c r="K30" s="76"/>
      <c r="L30" s="76"/>
      <c r="M30" s="76"/>
      <c r="N30" s="76"/>
      <c r="O30" s="88"/>
      <c r="P30" s="76"/>
      <c r="Q30" s="76"/>
      <c r="R30" s="76"/>
      <c r="S30" s="76"/>
      <c r="T30" s="76"/>
      <c r="U30" s="76"/>
      <c r="V30" s="76"/>
    </row>
    <row r="31" spans="1:22" s="93" customFormat="1" ht="10.35" customHeight="1">
      <c r="A31" s="888" t="s">
        <v>734</v>
      </c>
      <c r="B31" s="114" t="s">
        <v>735</v>
      </c>
      <c r="C31" s="898">
        <v>2018</v>
      </c>
      <c r="D31" s="899" t="s">
        <v>5</v>
      </c>
      <c r="E31" s="270">
        <v>83.570526315789479</v>
      </c>
      <c r="F31" s="900" t="s">
        <v>694</v>
      </c>
      <c r="G31" s="914" t="s">
        <v>704</v>
      </c>
      <c r="H31" s="263">
        <v>87.096774193548384</v>
      </c>
      <c r="I31" s="263">
        <v>80.888088808880894</v>
      </c>
      <c r="J31" s="272">
        <v>84.244143683239542</v>
      </c>
    </row>
    <row r="32" spans="1:22" s="52" customFormat="1" ht="10.35" customHeight="1">
      <c r="A32" s="888" t="s">
        <v>736</v>
      </c>
      <c r="B32" s="114" t="s">
        <v>737</v>
      </c>
      <c r="C32" s="898">
        <v>2018</v>
      </c>
      <c r="D32" s="899" t="s">
        <v>56</v>
      </c>
      <c r="E32" s="98">
        <v>57.639401437563521</v>
      </c>
      <c r="F32" s="900" t="s">
        <v>694</v>
      </c>
      <c r="G32" s="914" t="s">
        <v>695</v>
      </c>
      <c r="H32" s="77">
        <v>76.256912607739139</v>
      </c>
      <c r="I32" s="77">
        <v>34.204827711035172</v>
      </c>
      <c r="J32" s="288">
        <v>54.22638253351311</v>
      </c>
    </row>
    <row r="33" spans="1:10" s="662" customFormat="1" ht="10.35" customHeight="1">
      <c r="A33" s="888" t="s">
        <v>738</v>
      </c>
      <c r="B33" s="114" t="s">
        <v>739</v>
      </c>
      <c r="C33" s="898">
        <v>2018</v>
      </c>
      <c r="D33" s="899" t="s">
        <v>56</v>
      </c>
      <c r="E33" s="98">
        <v>19.032658191581639</v>
      </c>
      <c r="F33" s="903" t="s">
        <v>706</v>
      </c>
      <c r="G33" s="914" t="s">
        <v>710</v>
      </c>
      <c r="H33" s="77">
        <v>20.86432073258792</v>
      </c>
      <c r="I33" s="77">
        <v>14.736836297528505</v>
      </c>
      <c r="J33" s="98">
        <v>17.863606048526812</v>
      </c>
    </row>
    <row r="34" spans="1:10" ht="8.1" customHeight="1">
      <c r="A34" s="888"/>
      <c r="B34" s="119"/>
      <c r="C34" s="119"/>
      <c r="D34" s="905"/>
      <c r="E34" s="906"/>
      <c r="F34" s="907"/>
      <c r="G34" s="908"/>
      <c r="H34" s="909"/>
      <c r="I34" s="910"/>
      <c r="J34" s="911"/>
    </row>
    <row r="35" spans="1:10" ht="12" customHeight="1">
      <c r="A35" s="916" t="s">
        <v>740</v>
      </c>
      <c r="B35" s="917"/>
      <c r="C35" s="662"/>
      <c r="D35" s="662"/>
      <c r="E35" s="662"/>
      <c r="F35" s="662"/>
      <c r="G35" s="895"/>
      <c r="H35" s="662"/>
      <c r="I35" s="662"/>
      <c r="J35" s="662"/>
    </row>
    <row r="36" spans="1:10" ht="3" customHeight="1">
      <c r="A36" s="916"/>
      <c r="B36" s="917"/>
      <c r="C36" s="662"/>
      <c r="D36" s="662"/>
      <c r="E36" s="662"/>
      <c r="F36" s="662"/>
      <c r="G36" s="895"/>
      <c r="H36" s="662"/>
      <c r="I36" s="662"/>
      <c r="J36" s="662"/>
    </row>
    <row r="37" spans="1:10" ht="10.35" customHeight="1">
      <c r="A37" s="888" t="s">
        <v>741</v>
      </c>
      <c r="B37" s="114" t="s">
        <v>742</v>
      </c>
      <c r="C37" s="898">
        <v>2018</v>
      </c>
      <c r="D37" s="899" t="s">
        <v>5</v>
      </c>
      <c r="E37" s="270">
        <v>8.7799999999999994</v>
      </c>
      <c r="F37" s="903" t="s">
        <v>706</v>
      </c>
      <c r="G37" s="918" t="s">
        <v>743</v>
      </c>
      <c r="H37" s="38">
        <v>14.72</v>
      </c>
      <c r="I37" s="38">
        <v>6.95</v>
      </c>
      <c r="J37" s="270">
        <v>9.57</v>
      </c>
    </row>
    <row r="38" spans="1:10" ht="10.35" customHeight="1">
      <c r="A38" s="919"/>
      <c r="B38" s="114" t="s">
        <v>744</v>
      </c>
      <c r="C38" s="898">
        <v>2018</v>
      </c>
      <c r="D38" s="899" t="s">
        <v>5</v>
      </c>
      <c r="E38" s="270">
        <v>18.16</v>
      </c>
      <c r="F38" s="900" t="s">
        <v>694</v>
      </c>
      <c r="G38" s="920" t="s">
        <v>715</v>
      </c>
      <c r="H38" s="38">
        <v>39.090000000000003</v>
      </c>
      <c r="I38" s="38">
        <v>13.65</v>
      </c>
      <c r="J38" s="270">
        <v>21.51</v>
      </c>
    </row>
    <row r="39" spans="1:10" ht="10.35" customHeight="1">
      <c r="A39" s="888" t="s">
        <v>745</v>
      </c>
      <c r="B39" s="114" t="s">
        <v>746</v>
      </c>
      <c r="C39" s="898">
        <v>2018</v>
      </c>
      <c r="D39" s="899" t="s">
        <v>5</v>
      </c>
      <c r="E39" s="321">
        <v>71.38</v>
      </c>
      <c r="F39" s="900" t="s">
        <v>720</v>
      </c>
      <c r="G39" s="920" t="s">
        <v>697</v>
      </c>
      <c r="H39" s="317">
        <v>76.38</v>
      </c>
      <c r="I39" s="317">
        <v>67.88</v>
      </c>
      <c r="J39" s="321">
        <v>72.069999999999993</v>
      </c>
    </row>
    <row r="40" spans="1:10" ht="10.35" customHeight="1">
      <c r="A40" s="888"/>
      <c r="B40" s="114" t="s">
        <v>747</v>
      </c>
      <c r="C40" s="898">
        <v>2018</v>
      </c>
      <c r="D40" s="899" t="s">
        <v>5</v>
      </c>
      <c r="E40" s="321">
        <v>79.08</v>
      </c>
      <c r="F40" s="900" t="s">
        <v>720</v>
      </c>
      <c r="G40" s="920" t="s">
        <v>704</v>
      </c>
      <c r="H40" s="317">
        <v>83.57</v>
      </c>
      <c r="I40" s="317">
        <v>74.489999999999995</v>
      </c>
      <c r="J40" s="321">
        <v>79.650000000000006</v>
      </c>
    </row>
    <row r="41" spans="1:10" ht="10.35" customHeight="1">
      <c r="A41" s="888" t="s">
        <v>748</v>
      </c>
      <c r="B41" s="114" t="s">
        <v>749</v>
      </c>
      <c r="C41" s="898">
        <v>2018</v>
      </c>
      <c r="D41" s="899" t="s">
        <v>56</v>
      </c>
      <c r="E41" s="336">
        <v>2956773</v>
      </c>
      <c r="F41" s="900" t="s">
        <v>694</v>
      </c>
      <c r="G41" s="920" t="s">
        <v>695</v>
      </c>
      <c r="H41" s="333">
        <v>6852557</v>
      </c>
      <c r="I41" s="333">
        <v>330390</v>
      </c>
      <c r="J41" s="336">
        <v>32870228</v>
      </c>
    </row>
    <row r="42" spans="1:10" ht="10.35" customHeight="1">
      <c r="A42" s="888"/>
      <c r="B42" s="114" t="s">
        <v>750</v>
      </c>
      <c r="C42" s="898">
        <v>2018</v>
      </c>
      <c r="D42" s="899" t="s">
        <v>5</v>
      </c>
      <c r="E42" s="120">
        <v>45.751567671917996</v>
      </c>
      <c r="F42" s="902" t="s">
        <v>703</v>
      </c>
      <c r="G42" s="920" t="s">
        <v>697</v>
      </c>
      <c r="H42" s="23">
        <v>50.765768744800596</v>
      </c>
      <c r="I42" s="23">
        <v>43.884500136202668</v>
      </c>
      <c r="J42" s="120">
        <v>46.162417857278022</v>
      </c>
    </row>
    <row r="43" spans="1:10" ht="10.35" customHeight="1">
      <c r="A43" s="888" t="s">
        <v>751</v>
      </c>
      <c r="B43" s="114" t="s">
        <v>752</v>
      </c>
      <c r="C43" s="898">
        <v>2018</v>
      </c>
      <c r="D43" s="899" t="s">
        <v>56</v>
      </c>
      <c r="E43" s="343">
        <v>497985</v>
      </c>
      <c r="F43" s="903" t="s">
        <v>732</v>
      </c>
      <c r="G43" s="920" t="s">
        <v>695</v>
      </c>
      <c r="H43" s="331">
        <v>1182485</v>
      </c>
      <c r="I43" s="331">
        <v>44638</v>
      </c>
      <c r="J43" s="343">
        <v>4741926</v>
      </c>
    </row>
    <row r="44" spans="1:10" ht="10.35" customHeight="1">
      <c r="A44" s="888"/>
      <c r="B44" s="114" t="s">
        <v>753</v>
      </c>
      <c r="C44" s="898">
        <v>2018</v>
      </c>
      <c r="D44" s="899" t="s">
        <v>5</v>
      </c>
      <c r="E44" s="120">
        <v>62.491440505236106</v>
      </c>
      <c r="F44" s="903" t="s">
        <v>732</v>
      </c>
      <c r="G44" s="920" t="s">
        <v>713</v>
      </c>
      <c r="H44" s="23">
        <v>65.21666315012132</v>
      </c>
      <c r="I44" s="23">
        <v>51.52574292189346</v>
      </c>
      <c r="J44" s="120">
        <v>61.713004378389712</v>
      </c>
    </row>
    <row r="45" spans="1:10" ht="10.35" customHeight="1">
      <c r="A45" s="888" t="s">
        <v>754</v>
      </c>
      <c r="B45" s="114" t="s">
        <v>755</v>
      </c>
      <c r="C45" s="898">
        <v>2018</v>
      </c>
      <c r="D45" s="899" t="s">
        <v>5</v>
      </c>
      <c r="E45" s="120">
        <v>5.3</v>
      </c>
      <c r="F45" s="903" t="s">
        <v>732</v>
      </c>
      <c r="G45" s="920" t="s">
        <v>756</v>
      </c>
      <c r="H45" s="23">
        <v>9.8000000000000007</v>
      </c>
      <c r="I45" s="23">
        <v>2.9</v>
      </c>
      <c r="J45" s="120">
        <v>5.2</v>
      </c>
    </row>
    <row r="46" spans="1:10" ht="10.35" customHeight="1">
      <c r="A46" s="919"/>
      <c r="B46" s="114" t="s">
        <v>757</v>
      </c>
      <c r="C46" s="898">
        <v>2018</v>
      </c>
      <c r="D46" s="899" t="s">
        <v>5</v>
      </c>
      <c r="E46" s="120">
        <v>7.2</v>
      </c>
      <c r="F46" s="903" t="s">
        <v>732</v>
      </c>
      <c r="G46" s="920" t="s">
        <v>756</v>
      </c>
      <c r="H46" s="23">
        <v>13.4</v>
      </c>
      <c r="I46" s="23">
        <v>4.0999999999999996</v>
      </c>
      <c r="J46" s="120">
        <v>7.2</v>
      </c>
    </row>
    <row r="47" spans="1:10" s="52" customFormat="1" ht="10.35" customHeight="1">
      <c r="A47" s="888" t="s">
        <v>758</v>
      </c>
      <c r="B47" s="114" t="s">
        <v>759</v>
      </c>
      <c r="C47" s="898">
        <v>2018</v>
      </c>
      <c r="D47" s="899" t="s">
        <v>5</v>
      </c>
      <c r="E47" s="257">
        <v>5.6</v>
      </c>
      <c r="F47" s="903" t="s">
        <v>732</v>
      </c>
      <c r="G47" s="920" t="s">
        <v>756</v>
      </c>
      <c r="H47" s="255">
        <v>11</v>
      </c>
      <c r="I47" s="255">
        <v>2.9</v>
      </c>
      <c r="J47" s="257">
        <v>5.3</v>
      </c>
    </row>
    <row r="48" spans="1:10" s="662" customFormat="1" ht="10.35" customHeight="1">
      <c r="A48" s="888"/>
      <c r="B48" s="114" t="s">
        <v>760</v>
      </c>
      <c r="C48" s="898">
        <v>2018</v>
      </c>
      <c r="D48" s="899" t="s">
        <v>5</v>
      </c>
      <c r="E48" s="354">
        <v>4.2</v>
      </c>
      <c r="F48" s="903" t="s">
        <v>732</v>
      </c>
      <c r="G48" s="920" t="s">
        <v>704</v>
      </c>
      <c r="H48" s="351">
        <v>8.3000000000000007</v>
      </c>
      <c r="I48" s="351">
        <v>2.1</v>
      </c>
      <c r="J48" s="354">
        <v>3.8</v>
      </c>
    </row>
    <row r="49" spans="1:10" ht="8.1" customHeight="1">
      <c r="A49" s="888"/>
      <c r="B49" s="119"/>
      <c r="C49" s="119"/>
      <c r="D49" s="905"/>
      <c r="E49" s="906"/>
      <c r="F49" s="907"/>
      <c r="G49" s="908"/>
      <c r="H49" s="909"/>
      <c r="I49" s="910"/>
      <c r="J49" s="911"/>
    </row>
    <row r="50" spans="1:10" ht="12" customHeight="1">
      <c r="A50" s="921" t="s">
        <v>761</v>
      </c>
      <c r="B50" s="917"/>
      <c r="C50" s="662"/>
      <c r="D50" s="662"/>
      <c r="E50" s="662"/>
      <c r="F50" s="4"/>
      <c r="G50" s="895"/>
      <c r="H50" s="662"/>
      <c r="I50" s="662"/>
      <c r="J50" s="662"/>
    </row>
    <row r="51" spans="1:10" ht="3" customHeight="1">
      <c r="A51" s="921"/>
      <c r="B51" s="917"/>
      <c r="C51" s="662"/>
      <c r="D51" s="662"/>
      <c r="E51" s="662"/>
      <c r="F51" s="4"/>
      <c r="G51" s="922"/>
      <c r="H51" s="887"/>
      <c r="I51" s="887"/>
      <c r="J51" s="887"/>
    </row>
    <row r="52" spans="1:10" ht="10.35" customHeight="1">
      <c r="A52" s="888" t="s">
        <v>762</v>
      </c>
      <c r="B52" s="114" t="s">
        <v>763</v>
      </c>
      <c r="C52" s="923" t="s">
        <v>55</v>
      </c>
      <c r="D52" s="899" t="s">
        <v>5</v>
      </c>
      <c r="E52" s="374">
        <v>1.1492672432000148</v>
      </c>
      <c r="F52" s="903" t="s">
        <v>706</v>
      </c>
      <c r="G52" s="924" t="s">
        <v>715</v>
      </c>
      <c r="H52" s="372">
        <v>3.1425197488999856</v>
      </c>
      <c r="I52" s="372">
        <v>-0.80266738080000266</v>
      </c>
      <c r="J52" s="374">
        <v>1.4253035368643481</v>
      </c>
    </row>
    <row r="53" spans="1:10" ht="10.35" customHeight="1">
      <c r="A53" s="888" t="s">
        <v>764</v>
      </c>
      <c r="B53" s="114" t="s">
        <v>765</v>
      </c>
      <c r="C53" s="898">
        <v>2018</v>
      </c>
      <c r="D53" s="899" t="s">
        <v>6</v>
      </c>
      <c r="E53" s="925">
        <v>4118.0690000000004</v>
      </c>
      <c r="F53" s="900" t="s">
        <v>694</v>
      </c>
      <c r="G53" s="924" t="s">
        <v>695</v>
      </c>
      <c r="H53" s="379">
        <v>9547.4500000000007</v>
      </c>
      <c r="I53" s="379">
        <v>435.89600000000002</v>
      </c>
      <c r="J53" s="840">
        <v>44840.999999999993</v>
      </c>
    </row>
    <row r="54" spans="1:10" ht="10.35" customHeight="1">
      <c r="A54" s="888" t="s">
        <v>766</v>
      </c>
      <c r="B54" s="114" t="s">
        <v>767</v>
      </c>
      <c r="C54" s="898">
        <v>2018</v>
      </c>
      <c r="D54" s="899" t="s">
        <v>5</v>
      </c>
      <c r="E54" s="257">
        <v>1.6014065590270046</v>
      </c>
      <c r="F54" s="903" t="s">
        <v>706</v>
      </c>
      <c r="G54" s="924" t="s">
        <v>733</v>
      </c>
      <c r="H54" s="255">
        <v>2.3981558937628522</v>
      </c>
      <c r="I54" s="255">
        <v>3.3641955985100002E-3</v>
      </c>
      <c r="J54" s="257">
        <v>0.75946846378277388</v>
      </c>
    </row>
    <row r="55" spans="1:10" ht="10.35" customHeight="1">
      <c r="A55" s="888" t="s">
        <v>768</v>
      </c>
      <c r="B55" s="114" t="s">
        <v>769</v>
      </c>
      <c r="C55" s="898">
        <v>2018</v>
      </c>
      <c r="D55" s="899" t="s">
        <v>5</v>
      </c>
      <c r="E55" s="257">
        <v>32.7966077618605</v>
      </c>
      <c r="F55" s="903" t="s">
        <v>706</v>
      </c>
      <c r="G55" s="924" t="s">
        <v>770</v>
      </c>
      <c r="H55" s="255">
        <v>40.354684068771107</v>
      </c>
      <c r="I55" s="255">
        <v>15.023806755416373</v>
      </c>
      <c r="J55" s="257">
        <v>31.029697483417333</v>
      </c>
    </row>
    <row r="56" spans="1:10" ht="10.35" customHeight="1">
      <c r="A56" s="888" t="s">
        <v>771</v>
      </c>
      <c r="B56" s="114" t="s">
        <v>772</v>
      </c>
      <c r="C56" s="898">
        <v>2018</v>
      </c>
      <c r="D56" s="899" t="s">
        <v>5</v>
      </c>
      <c r="E56" s="257">
        <v>65.601985679112488</v>
      </c>
      <c r="F56" s="900" t="s">
        <v>694</v>
      </c>
      <c r="G56" s="924" t="s">
        <v>715</v>
      </c>
      <c r="H56" s="255">
        <v>84.972829048985119</v>
      </c>
      <c r="I56" s="255">
        <v>59.101255960458474</v>
      </c>
      <c r="J56" s="257">
        <v>68.210834052799896</v>
      </c>
    </row>
    <row r="57" spans="1:10" ht="10.35" customHeight="1">
      <c r="A57" s="888" t="s">
        <v>773</v>
      </c>
      <c r="B57" s="114" t="s">
        <v>774</v>
      </c>
      <c r="C57" s="898">
        <v>2018</v>
      </c>
      <c r="D57" s="899" t="s">
        <v>56</v>
      </c>
      <c r="E57" s="257">
        <v>58.014219381682089</v>
      </c>
      <c r="F57" s="903" t="s">
        <v>732</v>
      </c>
      <c r="G57" s="924" t="s">
        <v>700</v>
      </c>
      <c r="H57" s="255">
        <v>102.2485835694051</v>
      </c>
      <c r="I57" s="255">
        <v>40.016635393436879</v>
      </c>
      <c r="J57" s="257">
        <v>59.085234935897631</v>
      </c>
    </row>
    <row r="58" spans="1:10" ht="10.35" customHeight="1">
      <c r="A58" s="888" t="s">
        <v>775</v>
      </c>
      <c r="B58" s="114" t="s">
        <v>776</v>
      </c>
      <c r="C58" s="898">
        <v>2017</v>
      </c>
      <c r="D58" s="899" t="s">
        <v>5</v>
      </c>
      <c r="E58" s="416">
        <v>36.701548006049158</v>
      </c>
      <c r="F58" s="903" t="s">
        <v>777</v>
      </c>
      <c r="G58" s="924" t="s">
        <v>697</v>
      </c>
      <c r="H58" s="414">
        <v>75.061549160068509</v>
      </c>
      <c r="I58" s="414">
        <v>19.431345531893125</v>
      </c>
      <c r="J58" s="416">
        <v>36.532817087163764</v>
      </c>
    </row>
    <row r="59" spans="1:10" ht="10.35" customHeight="1">
      <c r="A59" s="888" t="s">
        <v>778</v>
      </c>
      <c r="B59" s="114" t="s">
        <v>779</v>
      </c>
      <c r="C59" s="898">
        <v>2018</v>
      </c>
      <c r="D59" s="899" t="s">
        <v>56</v>
      </c>
      <c r="E59" s="443">
        <v>56.34121773669284</v>
      </c>
      <c r="F59" s="900" t="s">
        <v>694</v>
      </c>
      <c r="G59" s="924" t="s">
        <v>710</v>
      </c>
      <c r="H59" s="438">
        <v>191.88050267184988</v>
      </c>
      <c r="I59" s="438">
        <v>28.98628663153951</v>
      </c>
      <c r="J59" s="443">
        <v>57.668664286879384</v>
      </c>
    </row>
    <row r="60" spans="1:10" ht="10.35" customHeight="1">
      <c r="A60" s="888" t="s">
        <v>780</v>
      </c>
      <c r="B60" s="114" t="s">
        <v>781</v>
      </c>
      <c r="C60" s="898">
        <v>2017</v>
      </c>
      <c r="D60" s="899" t="s">
        <v>233</v>
      </c>
      <c r="E60" s="442">
        <v>21920</v>
      </c>
      <c r="F60" s="900" t="s">
        <v>694</v>
      </c>
      <c r="G60" s="924" t="s">
        <v>700</v>
      </c>
      <c r="H60" s="437">
        <v>24963</v>
      </c>
      <c r="I60" s="437">
        <v>19190</v>
      </c>
      <c r="J60" s="442">
        <v>22623</v>
      </c>
    </row>
    <row r="61" spans="1:10" s="926" customFormat="1" ht="10.35" customHeight="1">
      <c r="A61" s="888" t="s">
        <v>782</v>
      </c>
      <c r="B61" s="114" t="s">
        <v>783</v>
      </c>
      <c r="C61" s="898">
        <v>2018</v>
      </c>
      <c r="D61" s="899" t="s">
        <v>5</v>
      </c>
      <c r="E61" s="228">
        <v>20</v>
      </c>
      <c r="F61" s="902" t="s">
        <v>703</v>
      </c>
      <c r="G61" s="924" t="s">
        <v>700</v>
      </c>
      <c r="H61" s="15">
        <v>26</v>
      </c>
      <c r="I61" s="15">
        <v>2</v>
      </c>
      <c r="J61" s="228">
        <v>21</v>
      </c>
    </row>
    <row r="62" spans="1:10" ht="10.35" customHeight="1">
      <c r="A62" s="888" t="s">
        <v>784</v>
      </c>
      <c r="B62" s="114" t="s">
        <v>785</v>
      </c>
      <c r="C62" s="898">
        <v>2017</v>
      </c>
      <c r="D62" s="899" t="s">
        <v>233</v>
      </c>
      <c r="E62" s="927">
        <v>9087.6321108502616</v>
      </c>
      <c r="F62" s="903" t="s">
        <v>706</v>
      </c>
      <c r="G62" s="924" t="s">
        <v>743</v>
      </c>
      <c r="H62" s="471">
        <v>12102.727574484645</v>
      </c>
      <c r="I62" s="471">
        <v>8074.4230196727231</v>
      </c>
      <c r="J62" s="479">
        <v>9973.9202099725771</v>
      </c>
    </row>
    <row r="63" spans="1:10" ht="10.35" customHeight="1">
      <c r="A63" s="888" t="s">
        <v>786</v>
      </c>
      <c r="B63" s="114" t="s">
        <v>787</v>
      </c>
      <c r="C63" s="898">
        <v>2018</v>
      </c>
      <c r="D63" s="899" t="s">
        <v>56</v>
      </c>
      <c r="E63" s="390">
        <v>45.294367644130148</v>
      </c>
      <c r="F63" s="900" t="s">
        <v>694</v>
      </c>
      <c r="G63" s="924" t="s">
        <v>695</v>
      </c>
      <c r="H63" s="209">
        <v>132.19048170616938</v>
      </c>
      <c r="I63" s="209">
        <v>9.0086787747451318</v>
      </c>
      <c r="J63" s="390">
        <v>56.232005613428214</v>
      </c>
    </row>
    <row r="64" spans="1:10" s="52" customFormat="1" ht="10.35" customHeight="1">
      <c r="A64" s="888" t="s">
        <v>788</v>
      </c>
      <c r="B64" s="114" t="s">
        <v>789</v>
      </c>
      <c r="C64" s="898">
        <v>2018</v>
      </c>
      <c r="D64" s="899" t="s">
        <v>5</v>
      </c>
      <c r="E64" s="928">
        <v>8.4452516777411457</v>
      </c>
      <c r="F64" s="903" t="s">
        <v>706</v>
      </c>
      <c r="G64" s="924" t="s">
        <v>695</v>
      </c>
      <c r="H64" s="493">
        <v>19.938782163462502</v>
      </c>
      <c r="I64" s="493">
        <v>0.71096092270731659</v>
      </c>
      <c r="J64" s="495">
        <v>100.00000000000003</v>
      </c>
    </row>
    <row r="65" spans="1:10" s="662" customFormat="1" ht="10.35" customHeight="1">
      <c r="A65" s="888" t="s">
        <v>790</v>
      </c>
      <c r="B65" s="114" t="s">
        <v>791</v>
      </c>
      <c r="C65" s="898">
        <v>2018</v>
      </c>
      <c r="D65" s="899" t="s">
        <v>5</v>
      </c>
      <c r="E65" s="928">
        <v>8.6320456491172841</v>
      </c>
      <c r="F65" s="903" t="s">
        <v>706</v>
      </c>
      <c r="G65" s="924" t="s">
        <v>713</v>
      </c>
      <c r="H65" s="493">
        <v>22.790134280384141</v>
      </c>
      <c r="I65" s="493">
        <v>0.62389193599032633</v>
      </c>
      <c r="J65" s="495">
        <v>100</v>
      </c>
    </row>
    <row r="66" spans="1:10" ht="8.1" customHeight="1">
      <c r="A66" s="888"/>
      <c r="B66" s="119"/>
      <c r="C66" s="119"/>
      <c r="D66" s="905"/>
      <c r="E66" s="906"/>
      <c r="F66" s="907"/>
      <c r="G66" s="908"/>
      <c r="H66" s="909"/>
      <c r="I66" s="910"/>
      <c r="J66" s="911"/>
    </row>
    <row r="67" spans="1:10" ht="12" customHeight="1">
      <c r="A67" s="929" t="s">
        <v>792</v>
      </c>
      <c r="B67" s="917"/>
      <c r="C67" s="662"/>
      <c r="D67" s="662"/>
      <c r="E67" s="662"/>
      <c r="F67" s="4"/>
      <c r="G67" s="895"/>
      <c r="H67" s="662"/>
      <c r="I67" s="662"/>
      <c r="J67" s="662"/>
    </row>
    <row r="68" spans="1:10" ht="3" customHeight="1">
      <c r="A68" s="929"/>
      <c r="B68" s="917"/>
      <c r="C68" s="662"/>
      <c r="D68" s="662"/>
      <c r="E68" s="662"/>
      <c r="F68" s="4"/>
      <c r="G68" s="895"/>
      <c r="H68" s="662"/>
      <c r="I68" s="662"/>
      <c r="J68" s="662"/>
    </row>
    <row r="69" spans="1:10" ht="10.35" customHeight="1">
      <c r="A69" s="888" t="s">
        <v>793</v>
      </c>
      <c r="B69" s="114" t="s">
        <v>794</v>
      </c>
      <c r="C69" s="898">
        <v>2018</v>
      </c>
      <c r="D69" s="899" t="s">
        <v>233</v>
      </c>
      <c r="E69" s="421">
        <v>6453.5199451253848</v>
      </c>
      <c r="F69" s="900" t="s">
        <v>720</v>
      </c>
      <c r="G69" s="930" t="s">
        <v>743</v>
      </c>
      <c r="H69" s="412">
        <v>11435.828602955769</v>
      </c>
      <c r="I69" s="412">
        <v>6229.5615805776388</v>
      </c>
      <c r="J69" s="421">
        <v>7021.5061573014609</v>
      </c>
    </row>
    <row r="70" spans="1:10" ht="10.35" customHeight="1">
      <c r="B70" s="114" t="s">
        <v>795</v>
      </c>
      <c r="C70" s="898">
        <v>2018</v>
      </c>
      <c r="D70" s="899" t="s">
        <v>5</v>
      </c>
      <c r="E70" s="270">
        <v>68.48409756059668</v>
      </c>
      <c r="F70" s="903" t="s">
        <v>777</v>
      </c>
      <c r="G70" s="930" t="s">
        <v>710</v>
      </c>
      <c r="H70" s="38">
        <v>75.093857473208445</v>
      </c>
      <c r="I70" s="38">
        <v>51.334221283240716</v>
      </c>
      <c r="J70" s="270">
        <v>68.681713970638398</v>
      </c>
    </row>
    <row r="71" spans="1:10" ht="10.35" customHeight="1">
      <c r="A71" s="888" t="s">
        <v>796</v>
      </c>
      <c r="B71" s="114" t="s">
        <v>797</v>
      </c>
      <c r="C71" s="898">
        <v>2018</v>
      </c>
      <c r="D71" s="899" t="s">
        <v>233</v>
      </c>
      <c r="E71" s="421">
        <v>4419.6348953122333</v>
      </c>
      <c r="F71" s="900" t="s">
        <v>720</v>
      </c>
      <c r="G71" s="930" t="s">
        <v>704</v>
      </c>
      <c r="H71" s="412">
        <v>6888.1784539025339</v>
      </c>
      <c r="I71" s="412">
        <v>3944.62085577478</v>
      </c>
      <c r="J71" s="421">
        <v>4822.4907753885536</v>
      </c>
    </row>
    <row r="72" spans="1:10" ht="10.35" customHeight="1">
      <c r="A72" s="888" t="s">
        <v>798</v>
      </c>
      <c r="B72" s="114" t="s">
        <v>799</v>
      </c>
      <c r="C72" s="898">
        <v>2018</v>
      </c>
      <c r="D72" s="899" t="s">
        <v>233</v>
      </c>
      <c r="E72" s="421">
        <v>5976.4627204418866</v>
      </c>
      <c r="F72" s="900" t="s">
        <v>694</v>
      </c>
      <c r="G72" s="930" t="s">
        <v>722</v>
      </c>
      <c r="H72" s="412">
        <v>11764.737951984578</v>
      </c>
      <c r="I72" s="412">
        <v>5873.1704733376091</v>
      </c>
      <c r="J72" s="421">
        <v>6659.5228006914494</v>
      </c>
    </row>
    <row r="73" spans="1:10" ht="10.35" customHeight="1">
      <c r="A73" s="888" t="s">
        <v>800</v>
      </c>
      <c r="B73" s="114" t="s">
        <v>801</v>
      </c>
      <c r="C73" s="898">
        <v>2018</v>
      </c>
      <c r="D73" s="899" t="s">
        <v>233</v>
      </c>
      <c r="E73" s="421">
        <v>2618.2626038095141</v>
      </c>
      <c r="F73" s="900" t="s">
        <v>694</v>
      </c>
      <c r="G73" s="930" t="s">
        <v>704</v>
      </c>
      <c r="H73" s="412">
        <v>3508.8570550046775</v>
      </c>
      <c r="I73" s="412">
        <v>2316.9390247312931</v>
      </c>
      <c r="J73" s="421">
        <v>2657.0246996632522</v>
      </c>
    </row>
    <row r="74" spans="1:10" ht="10.35" customHeight="1">
      <c r="A74" s="888"/>
      <c r="B74" s="114" t="s">
        <v>802</v>
      </c>
      <c r="C74" s="898">
        <v>2018</v>
      </c>
      <c r="D74" s="899" t="s">
        <v>5</v>
      </c>
      <c r="E74" s="270">
        <v>43.809569745227591</v>
      </c>
      <c r="F74" s="903" t="s">
        <v>706</v>
      </c>
      <c r="G74" s="930" t="s">
        <v>733</v>
      </c>
      <c r="H74" s="38">
        <v>47.050053604931648</v>
      </c>
      <c r="I74" s="38">
        <v>29.825203666459679</v>
      </c>
      <c r="J74" s="270">
        <v>39.898124523087105</v>
      </c>
    </row>
    <row r="75" spans="1:10" ht="10.35" customHeight="1">
      <c r="A75" s="888" t="s">
        <v>803</v>
      </c>
      <c r="B75" s="114" t="s">
        <v>804</v>
      </c>
      <c r="C75" s="898">
        <v>2018</v>
      </c>
      <c r="D75" s="899" t="s">
        <v>233</v>
      </c>
      <c r="E75" s="421">
        <v>177.51782604080228</v>
      </c>
      <c r="F75" s="903" t="s">
        <v>732</v>
      </c>
      <c r="G75" s="930" t="s">
        <v>715</v>
      </c>
      <c r="H75" s="412">
        <v>928.31219970907614</v>
      </c>
      <c r="I75" s="412">
        <v>52.561037793398313</v>
      </c>
      <c r="J75" s="421">
        <v>188.52301978501802</v>
      </c>
    </row>
    <row r="76" spans="1:10" ht="10.35" customHeight="1">
      <c r="A76" s="888" t="s">
        <v>805</v>
      </c>
      <c r="B76" s="114" t="s">
        <v>806</v>
      </c>
      <c r="C76" s="898">
        <v>2018</v>
      </c>
      <c r="D76" s="899" t="s">
        <v>233</v>
      </c>
      <c r="E76" s="578">
        <v>475.10207212332239</v>
      </c>
      <c r="F76" s="900" t="s">
        <v>720</v>
      </c>
      <c r="G76" s="930" t="s">
        <v>710</v>
      </c>
      <c r="H76" s="569">
        <v>677.37976110493037</v>
      </c>
      <c r="I76" s="569">
        <v>-566.02593107376856</v>
      </c>
      <c r="J76" s="578">
        <v>362.1450225704985</v>
      </c>
    </row>
    <row r="77" spans="1:10" ht="10.35" customHeight="1">
      <c r="A77" s="888" t="s">
        <v>807</v>
      </c>
      <c r="B77" s="114" t="s">
        <v>808</v>
      </c>
      <c r="C77" s="898">
        <v>2018</v>
      </c>
      <c r="D77" s="899" t="s">
        <v>233</v>
      </c>
      <c r="E77" s="421">
        <v>9048.6749906033765</v>
      </c>
      <c r="F77" s="903" t="s">
        <v>732</v>
      </c>
      <c r="G77" s="930" t="s">
        <v>704</v>
      </c>
      <c r="H77" s="412">
        <v>31928.089084470826</v>
      </c>
      <c r="I77" s="412">
        <v>1040.8825714763884</v>
      </c>
      <c r="J77" s="421">
        <v>8484.9644457945778</v>
      </c>
    </row>
    <row r="78" spans="1:10" ht="10.35" customHeight="1">
      <c r="A78" s="888" t="s">
        <v>809</v>
      </c>
      <c r="B78" s="114" t="s">
        <v>810</v>
      </c>
      <c r="C78" s="898">
        <v>2018</v>
      </c>
      <c r="D78" s="899" t="s">
        <v>233</v>
      </c>
      <c r="E78" s="183">
        <v>160.29744387615511</v>
      </c>
      <c r="F78" s="900" t="s">
        <v>694</v>
      </c>
      <c r="G78" s="930" t="s">
        <v>697</v>
      </c>
      <c r="H78" s="593">
        <v>1760.5857216553147</v>
      </c>
      <c r="I78" s="178">
        <v>-511.7069060645091</v>
      </c>
      <c r="J78" s="183">
        <v>101.37903477217647</v>
      </c>
    </row>
    <row r="79" spans="1:10" ht="9.75" customHeight="1">
      <c r="A79" s="888"/>
      <c r="B79" s="114"/>
      <c r="C79" s="898"/>
      <c r="D79" s="899"/>
      <c r="E79" s="183"/>
      <c r="F79" s="900"/>
      <c r="G79" s="890"/>
      <c r="H79" s="593"/>
      <c r="I79" s="178"/>
      <c r="J79" s="183"/>
    </row>
    <row r="80" spans="1:10" ht="9.75" customHeight="1">
      <c r="A80" s="11"/>
      <c r="B80" s="932"/>
      <c r="C80" s="898"/>
      <c r="D80" s="899"/>
      <c r="E80" s="183"/>
      <c r="F80" s="933"/>
      <c r="G80" s="114"/>
      <c r="H80" s="177"/>
      <c r="I80" s="934"/>
      <c r="J80" s="911"/>
    </row>
    <row r="81" spans="1:10" ht="9.75" customHeight="1">
      <c r="A81" s="11"/>
      <c r="B81" s="932"/>
      <c r="C81" s="114"/>
      <c r="D81" s="935"/>
      <c r="E81" s="936"/>
      <c r="F81" s="933"/>
      <c r="G81" s="114"/>
      <c r="H81" s="177"/>
      <c r="I81" s="934"/>
      <c r="J81" s="911"/>
    </row>
    <row r="82" spans="1:10" ht="9.75" customHeight="1">
      <c r="A82" s="11"/>
      <c r="B82" s="932"/>
      <c r="C82" s="114"/>
      <c r="D82" s="935"/>
      <c r="E82" s="936"/>
      <c r="F82" s="933"/>
      <c r="G82" s="114"/>
      <c r="H82" s="177"/>
      <c r="I82" s="934"/>
      <c r="J82" s="911"/>
    </row>
    <row r="83" spans="1:10" ht="9.75" customHeight="1">
      <c r="A83" s="937"/>
      <c r="B83" s="938"/>
      <c r="C83" s="938"/>
      <c r="D83" s="938"/>
      <c r="F83" s="938"/>
      <c r="H83" s="938"/>
      <c r="I83" s="939"/>
      <c r="J83" s="938"/>
    </row>
    <row r="84" spans="1:10" ht="9.75" customHeight="1">
      <c r="A84" s="937"/>
      <c r="B84" s="938"/>
      <c r="C84" s="938"/>
      <c r="D84" s="938"/>
      <c r="F84" s="938"/>
      <c r="H84" s="938"/>
      <c r="I84" s="939"/>
      <c r="J84" s="938"/>
    </row>
    <row r="85" spans="1:10" ht="9.75" customHeight="1">
      <c r="A85" s="937"/>
      <c r="B85" s="938"/>
      <c r="C85" s="938"/>
      <c r="D85" s="940"/>
      <c r="F85" s="938"/>
      <c r="H85" s="938"/>
      <c r="I85" s="939"/>
      <c r="J85" s="938"/>
    </row>
    <row r="86" spans="1:10" ht="9.75" customHeight="1">
      <c r="A86" s="937"/>
      <c r="B86" s="938"/>
      <c r="C86" s="938"/>
      <c r="D86" s="941"/>
      <c r="F86" s="938"/>
      <c r="H86" s="938"/>
      <c r="I86" s="939"/>
      <c r="J86" s="938"/>
    </row>
    <row r="87" spans="1:10" ht="9.75" customHeight="1">
      <c r="A87" s="937"/>
      <c r="B87" s="938"/>
      <c r="C87" s="938"/>
      <c r="D87" s="941"/>
      <c r="F87" s="938"/>
      <c r="H87" s="938"/>
      <c r="I87" s="939"/>
      <c r="J87" s="938"/>
    </row>
    <row r="88" spans="1:10" ht="9.75" customHeight="1">
      <c r="A88" s="937"/>
      <c r="B88" s="52"/>
      <c r="C88" s="938"/>
      <c r="D88" s="938"/>
      <c r="F88" s="938"/>
      <c r="H88" s="938"/>
      <c r="I88" s="939"/>
      <c r="J88" s="938"/>
    </row>
    <row r="89" spans="1:10" ht="9.75" customHeight="1">
      <c r="A89" s="937"/>
      <c r="B89" s="11"/>
      <c r="C89" s="938"/>
      <c r="D89" s="938"/>
      <c r="F89" s="938"/>
      <c r="H89" s="938"/>
      <c r="I89" s="939"/>
      <c r="J89" s="938"/>
    </row>
    <row r="90" spans="1:10" ht="9.75" customHeight="1">
      <c r="A90" s="937"/>
      <c r="B90" s="938"/>
      <c r="C90" s="938"/>
      <c r="D90" s="938"/>
      <c r="F90" s="938"/>
      <c r="H90" s="938"/>
      <c r="I90" s="939"/>
      <c r="J90" s="938"/>
    </row>
    <row r="91" spans="1:10" ht="9.75" customHeight="1">
      <c r="A91" s="937"/>
      <c r="B91" s="938"/>
      <c r="C91" s="938"/>
      <c r="D91" s="938"/>
      <c r="F91" s="938"/>
      <c r="H91" s="938"/>
      <c r="I91" s="939"/>
      <c r="J91" s="938"/>
    </row>
    <row r="92" spans="1:10" ht="9.75" customHeight="1">
      <c r="A92" s="937"/>
      <c r="B92" s="938"/>
      <c r="C92" s="938"/>
      <c r="D92" s="938"/>
      <c r="F92" s="938"/>
      <c r="H92" s="938"/>
      <c r="I92" s="939"/>
      <c r="J92" s="938"/>
    </row>
    <row r="93" spans="1:10" ht="9.75" customHeight="1">
      <c r="A93" s="937"/>
      <c r="B93" s="938"/>
      <c r="C93" s="938"/>
      <c r="D93" s="938"/>
      <c r="F93" s="938"/>
      <c r="H93" s="938"/>
      <c r="I93" s="939"/>
      <c r="J93" s="938"/>
    </row>
    <row r="94" spans="1:10" ht="9.75" customHeight="1">
      <c r="A94" s="937"/>
      <c r="B94" s="938"/>
      <c r="C94" s="938"/>
      <c r="D94" s="938"/>
      <c r="F94" s="938"/>
      <c r="H94" s="938"/>
      <c r="I94" s="939"/>
      <c r="J94" s="938"/>
    </row>
    <row r="95" spans="1:10" ht="9.75" customHeight="1">
      <c r="A95" s="937"/>
      <c r="B95" s="938"/>
      <c r="C95" s="938"/>
      <c r="D95" s="938"/>
      <c r="F95" s="938"/>
      <c r="H95" s="938"/>
      <c r="I95" s="939"/>
      <c r="J95" s="938"/>
    </row>
    <row r="96" spans="1:10" ht="9.75" customHeight="1">
      <c r="A96" s="937"/>
      <c r="B96" s="938"/>
      <c r="C96" s="938"/>
      <c r="D96" s="938"/>
      <c r="F96" s="938"/>
      <c r="H96" s="938"/>
      <c r="I96" s="939"/>
      <c r="J96" s="938"/>
    </row>
    <row r="97" spans="1:10" ht="9.75" customHeight="1">
      <c r="A97" s="937"/>
      <c r="B97" s="938"/>
      <c r="C97" s="938"/>
      <c r="D97" s="938"/>
      <c r="F97" s="938"/>
      <c r="H97" s="938"/>
      <c r="I97" s="939"/>
      <c r="J97" s="938"/>
    </row>
    <row r="98" spans="1:10" ht="9.75" customHeight="1">
      <c r="A98" s="937"/>
      <c r="B98" s="938"/>
      <c r="C98" s="938"/>
      <c r="D98" s="938"/>
      <c r="F98" s="938"/>
      <c r="H98" s="938"/>
      <c r="I98" s="939"/>
      <c r="J98" s="938"/>
    </row>
    <row r="99" spans="1:10" ht="9.75" customHeight="1">
      <c r="A99" s="937"/>
      <c r="B99" s="938"/>
      <c r="C99" s="938"/>
      <c r="D99" s="938"/>
      <c r="F99" s="938"/>
      <c r="H99" s="938"/>
      <c r="I99" s="939"/>
      <c r="J99" s="938"/>
    </row>
    <row r="100" spans="1:10" ht="9.75" customHeight="1">
      <c r="A100" s="937"/>
      <c r="B100" s="938"/>
      <c r="C100" s="938"/>
      <c r="D100" s="938"/>
      <c r="F100" s="938"/>
      <c r="H100" s="938"/>
      <c r="I100" s="939"/>
      <c r="J100" s="938"/>
    </row>
    <row r="101" spans="1:10" ht="9.75" customHeight="1">
      <c r="A101" s="937"/>
      <c r="B101" s="938"/>
      <c r="C101" s="938"/>
      <c r="D101" s="938"/>
      <c r="F101" s="938"/>
      <c r="H101" s="938"/>
      <c r="I101" s="939"/>
      <c r="J101" s="938"/>
    </row>
    <row r="102" spans="1:10" ht="9.75" customHeight="1">
      <c r="A102" s="937"/>
      <c r="B102" s="938"/>
      <c r="C102" s="938"/>
      <c r="D102" s="938"/>
      <c r="F102" s="938"/>
      <c r="H102" s="938"/>
      <c r="I102" s="939"/>
      <c r="J102" s="938"/>
    </row>
    <row r="103" spans="1:10" ht="9.75" customHeight="1">
      <c r="A103" s="937"/>
      <c r="B103" s="938"/>
      <c r="C103" s="938"/>
      <c r="D103" s="938"/>
      <c r="F103" s="938"/>
      <c r="H103" s="938"/>
      <c r="I103" s="939"/>
      <c r="J103" s="938"/>
    </row>
    <row r="104" spans="1:10" ht="9.75" customHeight="1">
      <c r="A104" s="937"/>
      <c r="B104" s="938"/>
      <c r="C104" s="938"/>
      <c r="D104" s="938"/>
      <c r="F104" s="938"/>
      <c r="H104" s="938"/>
      <c r="I104" s="939"/>
      <c r="J104" s="938"/>
    </row>
    <row r="105" spans="1:10" ht="9.75" customHeight="1">
      <c r="A105" s="937"/>
      <c r="B105" s="938"/>
      <c r="C105" s="938"/>
      <c r="D105" s="938"/>
      <c r="F105" s="938"/>
      <c r="H105" s="938"/>
      <c r="I105" s="939"/>
      <c r="J105" s="938"/>
    </row>
    <row r="106" spans="1:10" ht="9.75" customHeight="1">
      <c r="A106" s="937"/>
      <c r="B106" s="938"/>
      <c r="C106" s="938"/>
      <c r="D106" s="938"/>
      <c r="F106" s="938"/>
      <c r="H106" s="938"/>
      <c r="I106" s="939"/>
      <c r="J106" s="938"/>
    </row>
    <row r="107" spans="1:10" ht="9.75" customHeight="1">
      <c r="A107" s="937"/>
      <c r="B107" s="938"/>
      <c r="C107" s="938"/>
      <c r="D107" s="938"/>
      <c r="F107" s="938"/>
      <c r="H107" s="938"/>
      <c r="I107" s="939"/>
      <c r="J107" s="938"/>
    </row>
    <row r="108" spans="1:10" ht="9.75" customHeight="1">
      <c r="A108" s="937"/>
      <c r="B108" s="938"/>
      <c r="C108" s="938"/>
      <c r="D108" s="938"/>
      <c r="F108" s="938"/>
      <c r="H108" s="938"/>
      <c r="I108" s="939"/>
      <c r="J108" s="938"/>
    </row>
    <row r="109" spans="1:10" ht="9.75" customHeight="1">
      <c r="A109" s="937"/>
      <c r="B109" s="938"/>
      <c r="C109" s="938"/>
      <c r="D109" s="938"/>
      <c r="F109" s="938"/>
      <c r="H109" s="938"/>
      <c r="I109" s="939"/>
      <c r="J109" s="938"/>
    </row>
    <row r="110" spans="1:10" ht="9.75" customHeight="1">
      <c r="A110" s="937"/>
      <c r="B110" s="938"/>
      <c r="C110" s="938"/>
      <c r="D110" s="938"/>
      <c r="F110" s="938"/>
      <c r="H110" s="938"/>
      <c r="I110" s="939"/>
      <c r="J110" s="938"/>
    </row>
    <row r="111" spans="1:10" ht="9.75" customHeight="1">
      <c r="A111" s="937"/>
      <c r="B111" s="938"/>
      <c r="C111" s="938"/>
      <c r="D111" s="938"/>
      <c r="F111" s="938"/>
      <c r="H111" s="938"/>
      <c r="I111" s="939"/>
      <c r="J111" s="938"/>
    </row>
    <row r="112" spans="1:10" ht="9.75" customHeight="1">
      <c r="A112" s="937"/>
      <c r="B112" s="938"/>
      <c r="C112" s="938"/>
      <c r="D112" s="938"/>
      <c r="F112" s="938"/>
      <c r="H112" s="938"/>
      <c r="I112" s="939"/>
      <c r="J112" s="938"/>
    </row>
    <row r="113" spans="1:10" ht="9.75" customHeight="1">
      <c r="A113" s="937"/>
      <c r="B113" s="52"/>
      <c r="C113" s="938"/>
      <c r="D113" s="938"/>
      <c r="F113" s="938"/>
      <c r="H113" s="938"/>
      <c r="I113" s="939"/>
      <c r="J113" s="938"/>
    </row>
    <row r="114" spans="1:10" ht="9.75" customHeight="1">
      <c r="A114" s="937"/>
      <c r="B114" s="11"/>
      <c r="C114" s="938"/>
      <c r="D114" s="938"/>
      <c r="F114" s="938"/>
      <c r="H114" s="938"/>
      <c r="I114" s="939"/>
      <c r="J114" s="938"/>
    </row>
    <row r="115" spans="1:10" ht="9.75" customHeight="1">
      <c r="A115" s="937"/>
      <c r="B115" s="938"/>
      <c r="C115" s="938"/>
      <c r="D115" s="938"/>
      <c r="F115" s="938"/>
      <c r="H115" s="938"/>
      <c r="I115" s="939"/>
      <c r="J115" s="938"/>
    </row>
    <row r="116" spans="1:10" ht="9.75" customHeight="1">
      <c r="A116" s="937"/>
      <c r="B116" s="938"/>
      <c r="C116" s="938"/>
      <c r="D116" s="938"/>
      <c r="F116" s="938"/>
      <c r="H116" s="938"/>
      <c r="I116" s="939"/>
      <c r="J116" s="938"/>
    </row>
    <row r="117" spans="1:10" ht="9.75" customHeight="1">
      <c r="A117" s="937"/>
      <c r="B117" s="938"/>
      <c r="C117" s="938"/>
      <c r="D117" s="938"/>
      <c r="F117" s="938"/>
      <c r="H117" s="938"/>
      <c r="I117" s="939"/>
      <c r="J117" s="938"/>
    </row>
    <row r="118" spans="1:10" ht="9.75" customHeight="1">
      <c r="A118" s="937"/>
      <c r="B118" s="938"/>
      <c r="C118" s="938"/>
      <c r="D118" s="938"/>
      <c r="F118" s="938"/>
      <c r="H118" s="938"/>
      <c r="I118" s="939"/>
      <c r="J118" s="938"/>
    </row>
    <row r="119" spans="1:10" ht="9.75" customHeight="1">
      <c r="A119" s="937"/>
      <c r="B119" s="938"/>
      <c r="C119" s="938"/>
      <c r="D119" s="938"/>
      <c r="F119" s="938"/>
      <c r="H119" s="938"/>
      <c r="I119" s="939"/>
      <c r="J119" s="938"/>
    </row>
    <row r="120" spans="1:10" ht="9.75" customHeight="1">
      <c r="A120" s="937"/>
      <c r="B120" s="938"/>
      <c r="C120" s="938"/>
      <c r="D120" s="938"/>
      <c r="F120" s="938"/>
      <c r="H120" s="938"/>
      <c r="I120" s="939"/>
      <c r="J120" s="938"/>
    </row>
    <row r="121" spans="1:10" ht="9.75" customHeight="1">
      <c r="A121" s="937"/>
      <c r="B121" s="938"/>
      <c r="C121" s="938"/>
      <c r="D121" s="938"/>
      <c r="F121" s="938"/>
      <c r="H121" s="938"/>
      <c r="I121" s="939"/>
      <c r="J121" s="938"/>
    </row>
    <row r="122" spans="1:10" ht="9.75" customHeight="1">
      <c r="A122" s="937"/>
      <c r="B122" s="938"/>
      <c r="C122" s="938"/>
      <c r="D122" s="938"/>
      <c r="F122" s="938"/>
      <c r="H122" s="938"/>
      <c r="I122" s="939"/>
      <c r="J122" s="938"/>
    </row>
    <row r="123" spans="1:10" ht="9.75" customHeight="1">
      <c r="A123" s="937"/>
      <c r="B123" s="938"/>
      <c r="C123" s="938"/>
      <c r="D123" s="938"/>
      <c r="F123" s="938"/>
      <c r="H123" s="938"/>
      <c r="I123" s="939"/>
      <c r="J123" s="938"/>
    </row>
    <row r="124" spans="1:10" ht="9.75" customHeight="1"/>
    <row r="125" spans="1:10" ht="9.75" customHeight="1"/>
    <row r="126" spans="1:10" ht="9.75" customHeight="1"/>
    <row r="127" spans="1:10" ht="9.75" customHeight="1"/>
    <row r="128" spans="1:10" ht="9.75" customHeight="1"/>
    <row r="129" ht="9.75" customHeight="1"/>
    <row r="130" ht="9.75" customHeight="1"/>
  </sheetData>
  <mergeCells count="12">
    <mergeCell ref="J4:J7"/>
    <mergeCell ref="G6:G7"/>
    <mergeCell ref="A3:B7"/>
    <mergeCell ref="C3:C7"/>
    <mergeCell ref="D3:D7"/>
    <mergeCell ref="E3:G3"/>
    <mergeCell ref="H3:I3"/>
    <mergeCell ref="E4:E7"/>
    <mergeCell ref="F4:F7"/>
    <mergeCell ref="G4:G5"/>
    <mergeCell ref="H4:H7"/>
    <mergeCell ref="I4:I7"/>
  </mergeCells>
  <pageMargins left="0.59055118110236227" right="0.59055118110236227" top="0.59055118110236227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zoomScale="130" zoomScaleNormal="130" workbookViewId="0">
      <selection activeCell="M31" sqref="M31"/>
    </sheetView>
  </sheetViews>
  <sheetFormatPr baseColWidth="10" defaultColWidth="11" defaultRowHeight="13.5"/>
  <cols>
    <col min="1" max="1" width="3" style="931" customWidth="1"/>
    <col min="2" max="2" width="29.625" style="3" customWidth="1"/>
    <col min="3" max="4" width="6.625" style="3" customWidth="1"/>
    <col min="5" max="5" width="7.25" style="938" customWidth="1"/>
    <col min="6" max="6" width="4.625" style="3" customWidth="1"/>
    <col min="7" max="7" width="10.625" style="938" customWidth="1"/>
    <col min="8" max="8" width="7.25" style="3" customWidth="1"/>
    <col min="9" max="9" width="7.25" style="2" customWidth="1"/>
    <col min="10" max="10" width="7.375" style="3" customWidth="1"/>
    <col min="11" max="16384" width="11" style="3"/>
  </cols>
  <sheetData>
    <row r="1" spans="1:11" s="662" customFormat="1" ht="14.1" customHeight="1">
      <c r="A1" s="886" t="s">
        <v>811</v>
      </c>
      <c r="D1" s="887"/>
      <c r="F1" s="887"/>
    </row>
    <row r="2" spans="1:11" s="52" customFormat="1" ht="6" customHeight="1">
      <c r="A2" s="888"/>
      <c r="H2" s="696"/>
      <c r="J2" s="889"/>
    </row>
    <row r="3" spans="1:11" s="52" customFormat="1" ht="12" customHeight="1">
      <c r="A3" s="966" t="s">
        <v>681</v>
      </c>
      <c r="B3" s="966"/>
      <c r="C3" s="969" t="s">
        <v>682</v>
      </c>
      <c r="D3" s="969" t="s">
        <v>683</v>
      </c>
      <c r="E3" s="961" t="s">
        <v>15</v>
      </c>
      <c r="F3" s="966"/>
      <c r="G3" s="972"/>
      <c r="H3" s="973" t="s">
        <v>684</v>
      </c>
      <c r="I3" s="974"/>
      <c r="J3" s="156" t="s">
        <v>23</v>
      </c>
    </row>
    <row r="4" spans="1:11" s="52" customFormat="1" ht="12" customHeight="1">
      <c r="A4" s="967"/>
      <c r="B4" s="967"/>
      <c r="C4" s="970"/>
      <c r="D4" s="970"/>
      <c r="E4" s="961" t="s">
        <v>685</v>
      </c>
      <c r="F4" s="975" t="s">
        <v>686</v>
      </c>
      <c r="G4" s="969" t="s">
        <v>687</v>
      </c>
      <c r="H4" s="976" t="s">
        <v>688</v>
      </c>
      <c r="I4" s="976" t="s">
        <v>689</v>
      </c>
      <c r="J4" s="961" t="s">
        <v>685</v>
      </c>
    </row>
    <row r="5" spans="1:11" s="52" customFormat="1" ht="12" customHeight="1">
      <c r="A5" s="967"/>
      <c r="B5" s="967"/>
      <c r="C5" s="970"/>
      <c r="D5" s="970"/>
      <c r="E5" s="962"/>
      <c r="F5" s="975"/>
      <c r="G5" s="970"/>
      <c r="H5" s="976"/>
      <c r="I5" s="976"/>
      <c r="J5" s="962"/>
    </row>
    <row r="6" spans="1:11" s="52" customFormat="1" ht="12" customHeight="1">
      <c r="A6" s="967"/>
      <c r="B6" s="967"/>
      <c r="C6" s="970"/>
      <c r="D6" s="970"/>
      <c r="E6" s="962"/>
      <c r="F6" s="975"/>
      <c r="G6" s="964" t="s">
        <v>690</v>
      </c>
      <c r="H6" s="976"/>
      <c r="I6" s="976"/>
      <c r="J6" s="962"/>
    </row>
    <row r="7" spans="1:11" s="52" customFormat="1" ht="12" customHeight="1">
      <c r="A7" s="968"/>
      <c r="B7" s="968"/>
      <c r="C7" s="971"/>
      <c r="D7" s="971"/>
      <c r="E7" s="963"/>
      <c r="F7" s="975"/>
      <c r="G7" s="965"/>
      <c r="H7" s="976"/>
      <c r="I7" s="976"/>
      <c r="J7" s="963"/>
    </row>
    <row r="8" spans="1:11" s="52" customFormat="1" ht="6" customHeight="1">
      <c r="A8" s="888"/>
      <c r="B8" s="612"/>
      <c r="C8" s="135"/>
      <c r="D8" s="135"/>
      <c r="E8" s="135"/>
      <c r="F8" s="135"/>
      <c r="G8" s="890"/>
      <c r="H8" s="16"/>
      <c r="I8" s="135"/>
      <c r="J8" s="17"/>
    </row>
    <row r="9" spans="1:11" s="662" customFormat="1" ht="12" customHeight="1">
      <c r="A9" s="942" t="s">
        <v>812</v>
      </c>
      <c r="B9" s="892"/>
      <c r="C9" s="893"/>
      <c r="D9" s="894"/>
      <c r="E9" s="893"/>
      <c r="F9" s="895"/>
      <c r="G9" s="895"/>
      <c r="H9" s="896"/>
      <c r="I9" s="895"/>
      <c r="J9" s="897"/>
    </row>
    <row r="10" spans="1:11" s="52" customFormat="1" ht="2.4500000000000002" customHeight="1">
      <c r="A10" s="891"/>
      <c r="B10" s="892"/>
      <c r="C10" s="893"/>
      <c r="D10" s="894"/>
      <c r="E10" s="893"/>
      <c r="F10" s="895"/>
      <c r="G10" s="895"/>
      <c r="H10" s="896"/>
      <c r="I10" s="895"/>
      <c r="J10" s="897"/>
    </row>
    <row r="11" spans="1:11" s="52" customFormat="1" ht="11.45" customHeight="1">
      <c r="A11" s="888" t="s">
        <v>813</v>
      </c>
      <c r="B11" s="114" t="s">
        <v>814</v>
      </c>
      <c r="C11" s="898">
        <v>2017</v>
      </c>
      <c r="D11" s="899" t="s">
        <v>56</v>
      </c>
      <c r="E11" s="840">
        <v>4830</v>
      </c>
      <c r="F11" s="900" t="s">
        <v>815</v>
      </c>
      <c r="G11" s="943" t="s">
        <v>695</v>
      </c>
      <c r="H11" s="838">
        <v>11149</v>
      </c>
      <c r="I11" s="838">
        <v>575</v>
      </c>
      <c r="J11" s="840">
        <v>52682</v>
      </c>
    </row>
    <row r="12" spans="1:11" s="52" customFormat="1" ht="11.45" customHeight="1">
      <c r="A12" s="888"/>
      <c r="B12" s="114" t="s">
        <v>816</v>
      </c>
      <c r="C12" s="898">
        <v>2017</v>
      </c>
      <c r="D12" s="899" t="s">
        <v>5</v>
      </c>
      <c r="E12" s="257">
        <v>5.9328034113395098</v>
      </c>
      <c r="F12" s="900" t="s">
        <v>815</v>
      </c>
      <c r="G12" s="943" t="s">
        <v>756</v>
      </c>
      <c r="H12" s="255">
        <v>10.454274081297307</v>
      </c>
      <c r="I12" s="255">
        <v>4.9794017599834541</v>
      </c>
      <c r="J12" s="257">
        <v>6.5045449568175462</v>
      </c>
      <c r="K12" s="16"/>
    </row>
    <row r="13" spans="1:11" s="52" customFormat="1" ht="11.45" customHeight="1">
      <c r="A13" s="888" t="s">
        <v>817</v>
      </c>
      <c r="B13" s="114" t="s">
        <v>818</v>
      </c>
      <c r="C13" s="898">
        <v>2018</v>
      </c>
      <c r="D13" s="899" t="s">
        <v>5</v>
      </c>
      <c r="E13" s="625">
        <v>11.1</v>
      </c>
      <c r="F13" s="903" t="s">
        <v>732</v>
      </c>
      <c r="G13" s="943" t="s">
        <v>700</v>
      </c>
      <c r="H13" s="614">
        <v>14.6</v>
      </c>
      <c r="I13" s="614">
        <v>7.2</v>
      </c>
      <c r="J13" s="624">
        <v>10.3</v>
      </c>
      <c r="K13" s="16"/>
    </row>
    <row r="14" spans="1:11" s="52" customFormat="1" ht="11.45" customHeight="1">
      <c r="A14" s="888"/>
      <c r="B14" s="114" t="s">
        <v>819</v>
      </c>
      <c r="C14" s="898">
        <v>2018</v>
      </c>
      <c r="D14" s="899" t="s">
        <v>5</v>
      </c>
      <c r="E14" s="624">
        <v>12.3</v>
      </c>
      <c r="F14" s="900" t="s">
        <v>815</v>
      </c>
      <c r="G14" s="944" t="s">
        <v>98</v>
      </c>
      <c r="H14" s="609" t="s">
        <v>98</v>
      </c>
      <c r="I14" s="609" t="s">
        <v>98</v>
      </c>
      <c r="J14" s="624">
        <v>11.5</v>
      </c>
      <c r="K14" s="16"/>
    </row>
    <row r="15" spans="1:11" s="52" customFormat="1" ht="11.45" customHeight="1">
      <c r="A15" s="888"/>
      <c r="B15" s="114" t="s">
        <v>820</v>
      </c>
      <c r="C15" s="898">
        <v>2018</v>
      </c>
      <c r="D15" s="899" t="s">
        <v>5</v>
      </c>
      <c r="E15" s="624">
        <v>9.8000000000000007</v>
      </c>
      <c r="F15" s="903" t="s">
        <v>732</v>
      </c>
      <c r="G15" s="944" t="s">
        <v>98</v>
      </c>
      <c r="H15" s="609" t="s">
        <v>98</v>
      </c>
      <c r="I15" s="609" t="s">
        <v>98</v>
      </c>
      <c r="J15" s="624">
        <v>9.1</v>
      </c>
      <c r="K15" s="16"/>
    </row>
    <row r="16" spans="1:11" s="52" customFormat="1" ht="11.45" customHeight="1">
      <c r="A16" s="888" t="s">
        <v>821</v>
      </c>
      <c r="B16" s="114" t="s">
        <v>822</v>
      </c>
      <c r="C16" s="898">
        <v>2017</v>
      </c>
      <c r="D16" s="899" t="s">
        <v>56</v>
      </c>
      <c r="E16" s="589">
        <v>32746</v>
      </c>
      <c r="F16" s="903" t="s">
        <v>706</v>
      </c>
      <c r="G16" s="943" t="s">
        <v>695</v>
      </c>
      <c r="H16" s="585">
        <v>86631</v>
      </c>
      <c r="I16" s="585">
        <v>2967</v>
      </c>
      <c r="J16" s="589">
        <v>345304</v>
      </c>
      <c r="K16" s="16"/>
    </row>
    <row r="17" spans="1:22" s="52" customFormat="1" ht="11.45" customHeight="1">
      <c r="A17" s="888"/>
      <c r="B17" s="114" t="s">
        <v>823</v>
      </c>
      <c r="C17" s="898">
        <v>2017</v>
      </c>
      <c r="D17" s="899" t="s">
        <v>5</v>
      </c>
      <c r="E17" s="354">
        <v>37.222358316133729</v>
      </c>
      <c r="F17" s="903" t="s">
        <v>706</v>
      </c>
      <c r="G17" s="943" t="s">
        <v>743</v>
      </c>
      <c r="H17" s="255">
        <v>54.09668341068042</v>
      </c>
      <c r="I17" s="255">
        <v>32.092398842633962</v>
      </c>
      <c r="J17" s="257">
        <v>40.222137278166549</v>
      </c>
      <c r="K17" s="16"/>
    </row>
    <row r="18" spans="1:22" s="52" customFormat="1" ht="11.45" customHeight="1">
      <c r="A18" s="888"/>
      <c r="B18" s="114" t="s">
        <v>824</v>
      </c>
      <c r="C18" s="898">
        <v>2017</v>
      </c>
      <c r="D18" s="899" t="s">
        <v>5</v>
      </c>
      <c r="E18" s="354">
        <v>52.292012982657582</v>
      </c>
      <c r="F18" s="903" t="s">
        <v>706</v>
      </c>
      <c r="G18" s="943" t="s">
        <v>770</v>
      </c>
      <c r="H18" s="255">
        <v>61.528972407490649</v>
      </c>
      <c r="I18" s="255">
        <v>38.468635091327279</v>
      </c>
      <c r="J18" s="257">
        <v>50.877818102823248</v>
      </c>
      <c r="K18" s="16"/>
    </row>
    <row r="19" spans="1:22" s="52" customFormat="1" ht="8.1" customHeight="1">
      <c r="A19" s="888"/>
      <c r="B19" s="114"/>
      <c r="C19" s="898"/>
      <c r="D19" s="899"/>
      <c r="E19" s="99"/>
      <c r="F19" s="945"/>
      <c r="G19" s="945"/>
      <c r="H19" s="945"/>
      <c r="I19" s="78"/>
      <c r="J19" s="99"/>
      <c r="K19" s="16"/>
    </row>
    <row r="20" spans="1:22" s="52" customFormat="1" ht="12" customHeight="1">
      <c r="A20" s="946" t="s">
        <v>825</v>
      </c>
      <c r="B20" s="913"/>
      <c r="C20" s="893"/>
      <c r="D20" s="894"/>
      <c r="E20" s="893"/>
      <c r="F20" s="895"/>
      <c r="G20" s="895"/>
      <c r="H20" s="896"/>
      <c r="I20" s="895"/>
      <c r="J20" s="897"/>
      <c r="K20" s="16"/>
    </row>
    <row r="21" spans="1:22" s="52" customFormat="1" ht="2.4500000000000002" customHeight="1">
      <c r="A21" s="888"/>
      <c r="B21" s="114"/>
      <c r="C21" s="898"/>
      <c r="D21" s="75"/>
      <c r="E21" s="181"/>
      <c r="F21" s="945"/>
      <c r="G21" s="895"/>
      <c r="H21" s="114"/>
      <c r="I21" s="114"/>
      <c r="J21" s="120"/>
      <c r="K21" s="267"/>
    </row>
    <row r="22" spans="1:22" s="52" customFormat="1" ht="11.45" customHeight="1">
      <c r="A22" s="888" t="s">
        <v>826</v>
      </c>
      <c r="B22" s="114" t="s">
        <v>827</v>
      </c>
      <c r="C22" s="898">
        <v>2017</v>
      </c>
      <c r="D22" s="899" t="s">
        <v>56</v>
      </c>
      <c r="E22" s="99">
        <v>37277</v>
      </c>
      <c r="F22" s="903" t="s">
        <v>706</v>
      </c>
      <c r="G22" s="947" t="s">
        <v>713</v>
      </c>
      <c r="H22" s="78">
        <v>121570</v>
      </c>
      <c r="I22" s="78">
        <v>5870</v>
      </c>
      <c r="J22" s="99">
        <v>512419</v>
      </c>
      <c r="K22" s="16"/>
    </row>
    <row r="23" spans="1:22" s="662" customFormat="1" ht="11.45" customHeight="1">
      <c r="A23" s="888"/>
      <c r="B23" s="114" t="s">
        <v>828</v>
      </c>
      <c r="C23" s="898">
        <v>2017</v>
      </c>
      <c r="D23" s="899" t="s">
        <v>5</v>
      </c>
      <c r="E23" s="98">
        <v>51.00195831209593</v>
      </c>
      <c r="F23" s="903" t="s">
        <v>706</v>
      </c>
      <c r="G23" s="947" t="s">
        <v>704</v>
      </c>
      <c r="H23" s="77">
        <v>52.700600133362975</v>
      </c>
      <c r="I23" s="77">
        <v>48.986950549450547</v>
      </c>
      <c r="J23" s="98">
        <v>50.78988093727984</v>
      </c>
      <c r="K23" s="16"/>
    </row>
    <row r="24" spans="1:22" s="52" customFormat="1" ht="11.45" customHeight="1">
      <c r="A24" s="888"/>
      <c r="B24" s="114" t="s">
        <v>829</v>
      </c>
      <c r="C24" s="898">
        <v>2017</v>
      </c>
      <c r="D24" s="899" t="s">
        <v>5</v>
      </c>
      <c r="E24" s="98">
        <v>40.659669222132273</v>
      </c>
      <c r="F24" s="900" t="s">
        <v>694</v>
      </c>
      <c r="G24" s="947" t="s">
        <v>726</v>
      </c>
      <c r="H24" s="77">
        <v>100.71208220959988</v>
      </c>
      <c r="I24" s="77">
        <v>36.376460036996782</v>
      </c>
      <c r="J24" s="98">
        <v>56.994719505888192</v>
      </c>
      <c r="K24" s="16"/>
    </row>
    <row r="25" spans="1:22" s="52" customFormat="1" ht="11.45" customHeight="1">
      <c r="A25" s="888" t="s">
        <v>830</v>
      </c>
      <c r="B25" s="52" t="s">
        <v>455</v>
      </c>
      <c r="C25" s="898">
        <v>2017</v>
      </c>
      <c r="D25" s="899" t="s">
        <v>56</v>
      </c>
      <c r="E25" s="99">
        <v>209001</v>
      </c>
      <c r="F25" s="900" t="s">
        <v>694</v>
      </c>
      <c r="G25" s="947" t="s">
        <v>713</v>
      </c>
      <c r="H25" s="78">
        <v>772903</v>
      </c>
      <c r="I25" s="78">
        <v>31370</v>
      </c>
      <c r="J25" s="99">
        <v>2844978</v>
      </c>
      <c r="K25" s="16"/>
    </row>
    <row r="26" spans="1:22" s="52" customFormat="1" ht="11.45" customHeight="1">
      <c r="A26" s="888"/>
      <c r="B26" s="52" t="s">
        <v>831</v>
      </c>
      <c r="C26" s="898">
        <v>2017</v>
      </c>
      <c r="D26" s="899" t="s">
        <v>5</v>
      </c>
      <c r="E26" s="679">
        <v>48.642350993535914</v>
      </c>
      <c r="F26" s="900" t="s">
        <v>694</v>
      </c>
      <c r="G26" s="947" t="s">
        <v>715</v>
      </c>
      <c r="H26" s="677">
        <v>51.527041786335502</v>
      </c>
      <c r="I26" s="677">
        <v>46.218994658666865</v>
      </c>
      <c r="J26" s="679">
        <v>48.518301371750496</v>
      </c>
      <c r="K26" s="16"/>
    </row>
    <row r="27" spans="1:22" s="52" customFormat="1" ht="11.45" customHeight="1">
      <c r="A27" s="888"/>
      <c r="B27" s="114" t="s">
        <v>832</v>
      </c>
      <c r="C27" s="898">
        <v>2017</v>
      </c>
      <c r="D27" s="899" t="s">
        <v>5</v>
      </c>
      <c r="E27" s="98">
        <v>8.4769929330481677</v>
      </c>
      <c r="F27" s="900" t="s">
        <v>694</v>
      </c>
      <c r="G27" s="947" t="s">
        <v>756</v>
      </c>
      <c r="H27" s="77">
        <v>16.588802451924611</v>
      </c>
      <c r="I27" s="77">
        <v>6.1435710011805229</v>
      </c>
      <c r="J27" s="98">
        <v>9.912273486824855</v>
      </c>
      <c r="K27" s="16"/>
    </row>
    <row r="28" spans="1:22" s="52" customFormat="1" ht="11.45" customHeight="1">
      <c r="A28" s="888" t="s">
        <v>833</v>
      </c>
      <c r="B28" s="52" t="s">
        <v>834</v>
      </c>
      <c r="C28" s="898">
        <v>2017</v>
      </c>
      <c r="D28" s="899" t="s">
        <v>5</v>
      </c>
      <c r="E28" s="98">
        <v>54.199880003428468</v>
      </c>
      <c r="F28" s="900" t="s">
        <v>694</v>
      </c>
      <c r="G28" s="947" t="s">
        <v>713</v>
      </c>
      <c r="H28" s="77">
        <v>55.442978322337424</v>
      </c>
      <c r="I28" s="77">
        <v>49.614665170220725</v>
      </c>
      <c r="J28" s="98">
        <v>52.648495220603586</v>
      </c>
      <c r="K28" s="16"/>
    </row>
    <row r="29" spans="1:22" s="52" customFormat="1" ht="11.45" customHeight="1">
      <c r="A29" s="888" t="s">
        <v>835</v>
      </c>
      <c r="B29" s="114" t="s">
        <v>836</v>
      </c>
      <c r="C29" s="898">
        <v>2017</v>
      </c>
      <c r="D29" s="899" t="s">
        <v>56</v>
      </c>
      <c r="E29" s="147">
        <v>2250</v>
      </c>
      <c r="F29" s="903" t="s">
        <v>706</v>
      </c>
      <c r="G29" s="947" t="s">
        <v>710</v>
      </c>
      <c r="H29" s="141">
        <v>5758</v>
      </c>
      <c r="I29" s="141">
        <v>378</v>
      </c>
      <c r="J29" s="147">
        <v>28404</v>
      </c>
      <c r="K29" s="16"/>
    </row>
    <row r="30" spans="1:22" s="52" customFormat="1" ht="11.45" customHeight="1">
      <c r="A30" s="888"/>
      <c r="B30" s="114" t="s">
        <v>837</v>
      </c>
      <c r="C30" s="898">
        <v>2017</v>
      </c>
      <c r="D30" s="899" t="s">
        <v>5</v>
      </c>
      <c r="E30" s="98">
        <v>46.31111111111111</v>
      </c>
      <c r="F30" s="900" t="s">
        <v>720</v>
      </c>
      <c r="G30" s="947" t="s">
        <v>704</v>
      </c>
      <c r="H30" s="77">
        <v>52.84210526315789</v>
      </c>
      <c r="I30" s="77">
        <v>41.736694677871149</v>
      </c>
      <c r="J30" s="98">
        <v>44.757780594282501</v>
      </c>
      <c r="K30" s="16"/>
    </row>
    <row r="31" spans="1:22" s="93" customFormat="1" ht="11.45" customHeight="1">
      <c r="A31" s="888" t="s">
        <v>838</v>
      </c>
      <c r="B31" s="114" t="s">
        <v>839</v>
      </c>
      <c r="C31" s="898">
        <v>2017</v>
      </c>
      <c r="D31" s="899" t="s">
        <v>56</v>
      </c>
      <c r="E31" s="147">
        <v>3679</v>
      </c>
      <c r="F31" s="900" t="s">
        <v>694</v>
      </c>
      <c r="G31" s="947" t="s">
        <v>713</v>
      </c>
      <c r="H31" s="141">
        <v>9953</v>
      </c>
      <c r="I31" s="141">
        <v>511</v>
      </c>
      <c r="J31" s="147">
        <v>47568</v>
      </c>
      <c r="K31" s="273"/>
      <c r="L31" s="76"/>
      <c r="M31" s="76"/>
      <c r="N31" s="76"/>
      <c r="O31" s="88"/>
      <c r="P31" s="76"/>
      <c r="Q31" s="76"/>
      <c r="R31" s="76"/>
      <c r="S31" s="76"/>
      <c r="T31" s="76"/>
      <c r="U31" s="76"/>
      <c r="V31" s="76"/>
    </row>
    <row r="32" spans="1:22" s="93" customFormat="1" ht="11.45" customHeight="1">
      <c r="A32" s="888"/>
      <c r="B32" s="114" t="s">
        <v>840</v>
      </c>
      <c r="C32" s="898">
        <v>2017</v>
      </c>
      <c r="D32" s="899" t="s">
        <v>5</v>
      </c>
      <c r="E32" s="98">
        <v>25.849415602065779</v>
      </c>
      <c r="F32" s="900" t="s">
        <v>720</v>
      </c>
      <c r="G32" s="947" t="s">
        <v>713</v>
      </c>
      <c r="H32" s="77">
        <v>32.228830359671477</v>
      </c>
      <c r="I32" s="77">
        <v>19.820877991484366</v>
      </c>
      <c r="J32" s="98">
        <v>24.053985872855701</v>
      </c>
    </row>
    <row r="33" spans="1:10" s="52" customFormat="1" ht="11.45" customHeight="1">
      <c r="A33" s="888" t="s">
        <v>841</v>
      </c>
      <c r="B33" s="114" t="s">
        <v>842</v>
      </c>
      <c r="C33" s="898">
        <v>2015</v>
      </c>
      <c r="D33" s="899" t="s">
        <v>233</v>
      </c>
      <c r="E33" s="704">
        <v>16400</v>
      </c>
      <c r="F33" s="903" t="s">
        <v>777</v>
      </c>
      <c r="G33" s="947" t="s">
        <v>843</v>
      </c>
      <c r="H33" s="78">
        <v>16400</v>
      </c>
      <c r="I33" s="697">
        <v>11300</v>
      </c>
      <c r="J33" s="711">
        <v>13300</v>
      </c>
    </row>
    <row r="34" spans="1:10" s="662" customFormat="1" ht="11.45" customHeight="1">
      <c r="A34" s="888" t="s">
        <v>844</v>
      </c>
      <c r="B34" s="114" t="s">
        <v>845</v>
      </c>
      <c r="C34" s="898">
        <v>2017</v>
      </c>
      <c r="D34" s="899" t="s">
        <v>233</v>
      </c>
      <c r="E34" s="711">
        <v>1121.2526481870132</v>
      </c>
      <c r="F34" s="903" t="s">
        <v>777</v>
      </c>
      <c r="G34" s="947" t="s">
        <v>770</v>
      </c>
      <c r="H34" s="609">
        <v>2539.7258715805037</v>
      </c>
      <c r="I34" s="609">
        <v>412.16547434684776</v>
      </c>
      <c r="J34" s="711">
        <v>1204.2984966700519</v>
      </c>
    </row>
    <row r="35" spans="1:10" ht="11.45" customHeight="1">
      <c r="A35" s="888" t="s">
        <v>846</v>
      </c>
      <c r="B35" s="114" t="s">
        <v>847</v>
      </c>
      <c r="C35" s="898">
        <v>2015</v>
      </c>
      <c r="D35" s="899" t="s">
        <v>233</v>
      </c>
      <c r="E35" s="723">
        <v>96.892693808245369</v>
      </c>
      <c r="F35" s="900" t="s">
        <v>720</v>
      </c>
      <c r="G35" s="947" t="s">
        <v>756</v>
      </c>
      <c r="H35" s="720">
        <v>283.15896079002613</v>
      </c>
      <c r="I35" s="720">
        <v>75.541945384413737</v>
      </c>
      <c r="J35" s="723">
        <v>152.28248867731301</v>
      </c>
    </row>
    <row r="36" spans="1:10" ht="8.1" customHeight="1">
      <c r="B36" s="114"/>
      <c r="C36" s="898"/>
      <c r="D36" s="899"/>
      <c r="E36" s="257"/>
      <c r="F36" s="945"/>
      <c r="G36" s="890"/>
      <c r="H36" s="23"/>
      <c r="I36" s="23"/>
      <c r="J36" s="120"/>
    </row>
    <row r="37" spans="1:10" ht="12" customHeight="1">
      <c r="A37" s="948" t="s">
        <v>848</v>
      </c>
      <c r="B37" s="913"/>
      <c r="C37" s="893"/>
      <c r="D37" s="894"/>
      <c r="E37" s="893"/>
      <c r="F37" s="895"/>
      <c r="G37" s="895"/>
      <c r="H37" s="896"/>
      <c r="I37" s="895"/>
      <c r="J37" s="897"/>
    </row>
    <row r="38" spans="1:10" ht="2.4500000000000002" customHeight="1">
      <c r="A38" s="888"/>
      <c r="B38" s="114"/>
      <c r="C38" s="898"/>
      <c r="D38" s="899"/>
      <c r="E38" s="21"/>
      <c r="F38" s="949"/>
      <c r="G38" s="922"/>
      <c r="H38" s="719"/>
      <c r="I38" s="719"/>
      <c r="J38" s="950"/>
    </row>
    <row r="39" spans="1:10" ht="11.45" customHeight="1">
      <c r="A39" s="888" t="s">
        <v>849</v>
      </c>
      <c r="B39" s="114" t="s">
        <v>850</v>
      </c>
      <c r="C39" s="898">
        <v>2016</v>
      </c>
      <c r="D39" s="899" t="s">
        <v>851</v>
      </c>
      <c r="E39" s="214">
        <v>126.89202836979453</v>
      </c>
      <c r="F39" s="900" t="s">
        <v>852</v>
      </c>
      <c r="G39" s="951" t="s">
        <v>713</v>
      </c>
      <c r="H39" s="740">
        <v>139.90876223563367</v>
      </c>
      <c r="I39" s="740">
        <v>90.062486517968608</v>
      </c>
      <c r="J39" s="747">
        <v>122.70330367464568</v>
      </c>
    </row>
    <row r="40" spans="1:10" ht="11.45" customHeight="1">
      <c r="A40" s="888" t="s">
        <v>853</v>
      </c>
      <c r="B40" s="114" t="s">
        <v>854</v>
      </c>
      <c r="C40" s="898">
        <v>2017</v>
      </c>
      <c r="D40" s="899" t="s">
        <v>855</v>
      </c>
      <c r="E40" s="273">
        <v>525.34449359676751</v>
      </c>
      <c r="F40" s="900" t="s">
        <v>815</v>
      </c>
      <c r="G40" s="951" t="s">
        <v>856</v>
      </c>
      <c r="H40" s="16">
        <v>527.28749614292144</v>
      </c>
      <c r="I40" s="16">
        <v>339.00896477305804</v>
      </c>
      <c r="J40" s="273">
        <v>462.28545919658688</v>
      </c>
    </row>
    <row r="41" spans="1:10" ht="11.45" customHeight="1">
      <c r="B41" s="677" t="s">
        <v>857</v>
      </c>
      <c r="C41" s="898">
        <v>2017</v>
      </c>
      <c r="D41" s="899" t="s">
        <v>855</v>
      </c>
      <c r="E41" s="273">
        <v>167.47930212771303</v>
      </c>
      <c r="F41" s="903" t="s">
        <v>706</v>
      </c>
      <c r="G41" s="951" t="s">
        <v>856</v>
      </c>
      <c r="H41" s="16">
        <v>168.02993068427827</v>
      </c>
      <c r="I41" s="16">
        <v>110.25336966012129</v>
      </c>
      <c r="J41" s="273">
        <v>147.49671742018776</v>
      </c>
    </row>
    <row r="42" spans="1:10" ht="11.45" customHeight="1">
      <c r="A42" s="888" t="s">
        <v>858</v>
      </c>
      <c r="B42" s="114" t="s">
        <v>859</v>
      </c>
      <c r="C42" s="898">
        <v>2016</v>
      </c>
      <c r="D42" s="899" t="s">
        <v>535</v>
      </c>
      <c r="E42" s="840">
        <v>365264.46654152777</v>
      </c>
      <c r="F42" s="903" t="s">
        <v>732</v>
      </c>
      <c r="G42" s="951" t="s">
        <v>695</v>
      </c>
      <c r="H42" s="481">
        <v>1121251.3165385276</v>
      </c>
      <c r="I42" s="838">
        <v>44169.142770116669</v>
      </c>
      <c r="J42" s="840">
        <v>3747393.888888889</v>
      </c>
    </row>
    <row r="43" spans="1:10" ht="11.45" customHeight="1">
      <c r="B43" s="114" t="s">
        <v>860</v>
      </c>
      <c r="C43" s="898">
        <v>2016</v>
      </c>
      <c r="D43" s="899" t="s">
        <v>5</v>
      </c>
      <c r="E43" s="321">
        <v>17.391446451850051</v>
      </c>
      <c r="F43" s="900" t="s">
        <v>720</v>
      </c>
      <c r="G43" s="952" t="s">
        <v>98</v>
      </c>
      <c r="H43" s="609" t="s">
        <v>98</v>
      </c>
      <c r="I43" s="609" t="s">
        <v>98</v>
      </c>
      <c r="J43" s="760">
        <v>12.425264728420892</v>
      </c>
    </row>
    <row r="44" spans="1:10" ht="11.45" customHeight="1">
      <c r="A44" s="888" t="s">
        <v>861</v>
      </c>
      <c r="B44" s="114" t="s">
        <v>544</v>
      </c>
      <c r="C44" s="898">
        <v>2016</v>
      </c>
      <c r="D44" s="899" t="s">
        <v>535</v>
      </c>
      <c r="E44" s="711">
        <v>79765.948999999993</v>
      </c>
      <c r="F44" s="900" t="s">
        <v>694</v>
      </c>
      <c r="G44" s="951" t="s">
        <v>733</v>
      </c>
      <c r="H44" s="609">
        <v>169478</v>
      </c>
      <c r="I44" s="757">
        <v>6697.1202190000004</v>
      </c>
      <c r="J44" s="761">
        <v>650700</v>
      </c>
    </row>
    <row r="45" spans="1:10" ht="11.45" customHeight="1">
      <c r="B45" s="114" t="s">
        <v>862</v>
      </c>
      <c r="C45" s="898">
        <v>2016</v>
      </c>
      <c r="D45" s="899" t="s">
        <v>5</v>
      </c>
      <c r="E45" s="760">
        <v>40.253666385891059</v>
      </c>
      <c r="F45" s="900" t="s">
        <v>720</v>
      </c>
      <c r="G45" s="951" t="s">
        <v>770</v>
      </c>
      <c r="H45" s="116">
        <v>66.783556175320598</v>
      </c>
      <c r="I45" s="116">
        <v>4.5276614850414925</v>
      </c>
      <c r="J45" s="760">
        <v>29.183955739972333</v>
      </c>
    </row>
    <row r="46" spans="1:10" ht="11.45" customHeight="1">
      <c r="A46" s="888" t="s">
        <v>863</v>
      </c>
      <c r="B46" s="114" t="s">
        <v>864</v>
      </c>
      <c r="C46" s="898">
        <v>2016</v>
      </c>
      <c r="D46" s="899" t="s">
        <v>554</v>
      </c>
      <c r="E46" s="779">
        <v>8.2625435998692573</v>
      </c>
      <c r="F46" s="903" t="s">
        <v>732</v>
      </c>
      <c r="G46" s="951" t="s">
        <v>700</v>
      </c>
      <c r="H46" s="773">
        <v>22.748418566781414</v>
      </c>
      <c r="I46" s="773">
        <v>4.7599117972718394</v>
      </c>
      <c r="J46" s="779">
        <v>9.146609014434901</v>
      </c>
    </row>
    <row r="47" spans="1:10" s="52" customFormat="1" ht="11.45" customHeight="1">
      <c r="A47" s="888" t="s">
        <v>865</v>
      </c>
      <c r="B47" s="114" t="s">
        <v>866</v>
      </c>
      <c r="C47" s="898">
        <v>2018</v>
      </c>
      <c r="D47" s="899" t="s">
        <v>5</v>
      </c>
      <c r="E47" s="228">
        <v>20</v>
      </c>
      <c r="F47" s="900" t="s">
        <v>815</v>
      </c>
      <c r="G47" s="952" t="s">
        <v>98</v>
      </c>
      <c r="H47" s="609" t="s">
        <v>98</v>
      </c>
      <c r="I47" s="609" t="s">
        <v>98</v>
      </c>
      <c r="J47" s="228">
        <v>29</v>
      </c>
    </row>
    <row r="48" spans="1:10" s="662" customFormat="1" ht="11.45" customHeight="1">
      <c r="A48" s="888" t="s">
        <v>867</v>
      </c>
      <c r="B48" s="114" t="s">
        <v>868</v>
      </c>
      <c r="C48" s="898">
        <v>2017</v>
      </c>
      <c r="D48" s="899" t="s">
        <v>869</v>
      </c>
      <c r="E48" s="99">
        <v>6686.91</v>
      </c>
      <c r="F48" s="900" t="s">
        <v>815</v>
      </c>
      <c r="G48" s="951" t="s">
        <v>733</v>
      </c>
      <c r="H48" s="803">
        <v>8475.9699999999993</v>
      </c>
      <c r="I48" s="803">
        <v>237.23</v>
      </c>
      <c r="J48" s="99">
        <v>49504.63</v>
      </c>
    </row>
    <row r="49" spans="1:10" ht="11.45" customHeight="1">
      <c r="B49" s="114" t="s">
        <v>870</v>
      </c>
      <c r="C49" s="898" t="s">
        <v>580</v>
      </c>
      <c r="D49" s="899" t="s">
        <v>871</v>
      </c>
      <c r="E49" s="760">
        <v>6.8</v>
      </c>
      <c r="F49" s="953" t="s">
        <v>98</v>
      </c>
      <c r="G49" s="952" t="s">
        <v>98</v>
      </c>
      <c r="H49" s="609" t="s">
        <v>98</v>
      </c>
      <c r="I49" s="609" t="s">
        <v>98</v>
      </c>
      <c r="J49" s="760">
        <v>58</v>
      </c>
    </row>
    <row r="50" spans="1:10" ht="11.45" customHeight="1">
      <c r="A50" s="888" t="s">
        <v>872</v>
      </c>
      <c r="B50" s="114" t="s">
        <v>873</v>
      </c>
      <c r="C50" s="898">
        <v>2016</v>
      </c>
      <c r="D50" s="899" t="s">
        <v>593</v>
      </c>
      <c r="E50" s="817">
        <v>90.466999999999999</v>
      </c>
      <c r="F50" s="900" t="s">
        <v>720</v>
      </c>
      <c r="G50" s="951" t="s">
        <v>713</v>
      </c>
      <c r="H50" s="814">
        <v>260.97300000000001</v>
      </c>
      <c r="I50" s="814">
        <v>0.28799999999999998</v>
      </c>
      <c r="J50" s="817">
        <v>1161.8789999999999</v>
      </c>
    </row>
    <row r="51" spans="1:10" ht="11.45" customHeight="1">
      <c r="B51" s="114" t="s">
        <v>874</v>
      </c>
      <c r="C51" s="898">
        <v>2016</v>
      </c>
      <c r="D51" s="899" t="s">
        <v>5</v>
      </c>
      <c r="E51" s="742">
        <v>3.4819587985977791</v>
      </c>
      <c r="F51" s="900" t="s">
        <v>720</v>
      </c>
      <c r="G51" s="951" t="s">
        <v>875</v>
      </c>
      <c r="H51" s="121">
        <v>17.672627918529557</v>
      </c>
      <c r="I51" s="814">
        <v>3.4819587985977791</v>
      </c>
      <c r="J51" s="742">
        <v>6.9745124056001684</v>
      </c>
    </row>
    <row r="52" spans="1:10" ht="8.1" customHeight="1">
      <c r="B52" s="114"/>
      <c r="C52" s="898"/>
      <c r="D52" s="899"/>
      <c r="E52" s="257"/>
      <c r="F52" s="954"/>
      <c r="G52" s="890"/>
      <c r="H52" s="255"/>
      <c r="I52" s="255"/>
      <c r="J52" s="257"/>
    </row>
    <row r="53" spans="1:10" ht="12" customHeight="1">
      <c r="A53" s="955" t="s">
        <v>876</v>
      </c>
      <c r="B53" s="114"/>
      <c r="C53" s="898"/>
      <c r="D53" s="899"/>
      <c r="E53" s="257"/>
      <c r="F53" s="954"/>
      <c r="G53" s="895"/>
      <c r="H53" s="255"/>
      <c r="I53" s="255"/>
      <c r="J53" s="257"/>
    </row>
    <row r="54" spans="1:10" ht="2.4500000000000002" customHeight="1">
      <c r="B54" s="114"/>
      <c r="C54" s="898"/>
      <c r="D54" s="899"/>
      <c r="E54" s="257"/>
      <c r="F54" s="954"/>
      <c r="G54" s="895"/>
      <c r="H54" s="255"/>
      <c r="I54" s="255"/>
      <c r="J54" s="257"/>
    </row>
    <row r="55" spans="1:10" ht="11.45" customHeight="1">
      <c r="A55" s="888" t="s">
        <v>877</v>
      </c>
      <c r="B55" s="114" t="s">
        <v>878</v>
      </c>
      <c r="C55" s="898">
        <v>2018</v>
      </c>
      <c r="D55" s="899" t="s">
        <v>5</v>
      </c>
      <c r="E55" s="760">
        <v>15</v>
      </c>
      <c r="F55" s="903" t="s">
        <v>732</v>
      </c>
      <c r="G55" s="956" t="s">
        <v>697</v>
      </c>
      <c r="H55" s="116">
        <v>18.399999999999999</v>
      </c>
      <c r="I55" s="116">
        <v>11.9</v>
      </c>
      <c r="J55" s="228">
        <v>15.5</v>
      </c>
    </row>
    <row r="56" spans="1:10" ht="11.45" customHeight="1">
      <c r="A56" s="888"/>
      <c r="B56" s="114" t="s">
        <v>879</v>
      </c>
      <c r="C56" s="898">
        <v>2018</v>
      </c>
      <c r="D56" s="899" t="s">
        <v>5</v>
      </c>
      <c r="E56" s="760">
        <v>38.700000000000003</v>
      </c>
      <c r="F56" s="903" t="s">
        <v>732</v>
      </c>
      <c r="G56" s="956" t="s">
        <v>756</v>
      </c>
      <c r="H56" s="116">
        <v>49.1</v>
      </c>
      <c r="I56" s="116">
        <v>30.3</v>
      </c>
      <c r="J56" s="760">
        <v>41.5</v>
      </c>
    </row>
    <row r="57" spans="1:10" ht="11.45" customHeight="1">
      <c r="A57" s="888"/>
      <c r="B57" s="114" t="s">
        <v>880</v>
      </c>
      <c r="C57" s="898">
        <v>2018</v>
      </c>
      <c r="D57" s="899" t="s">
        <v>5</v>
      </c>
      <c r="E57" s="760">
        <v>57.1</v>
      </c>
      <c r="F57" s="900" t="s">
        <v>815</v>
      </c>
      <c r="G57" s="956" t="s">
        <v>700</v>
      </c>
      <c r="H57" s="116">
        <v>66.400000000000006</v>
      </c>
      <c r="I57" s="116">
        <v>50</v>
      </c>
      <c r="J57" s="760">
        <v>57.4</v>
      </c>
    </row>
    <row r="58" spans="1:10" ht="11.45" customHeight="1">
      <c r="A58" s="888" t="s">
        <v>881</v>
      </c>
      <c r="B58" s="114" t="s">
        <v>882</v>
      </c>
      <c r="C58" s="898">
        <v>2018</v>
      </c>
      <c r="D58" s="899" t="s">
        <v>56</v>
      </c>
      <c r="E58" s="257">
        <v>9.3126055659732074</v>
      </c>
      <c r="F58" s="903" t="s">
        <v>732</v>
      </c>
      <c r="G58" s="956" t="s">
        <v>715</v>
      </c>
      <c r="H58" s="255">
        <v>18.889781470136974</v>
      </c>
      <c r="I58" s="255">
        <v>4.0549321466922379</v>
      </c>
      <c r="J58" s="257">
        <v>9.0046406362128923</v>
      </c>
    </row>
    <row r="59" spans="1:10" ht="11.45" customHeight="1">
      <c r="A59" s="888"/>
      <c r="B59" s="114" t="s">
        <v>883</v>
      </c>
      <c r="C59" s="898">
        <v>2018</v>
      </c>
      <c r="D59" s="899" t="s">
        <v>5</v>
      </c>
      <c r="E59" s="257">
        <v>13.777472827170497</v>
      </c>
      <c r="F59" s="903" t="s">
        <v>732</v>
      </c>
      <c r="G59" s="956" t="s">
        <v>704</v>
      </c>
      <c r="H59" s="255">
        <v>30.477472774068275</v>
      </c>
      <c r="I59" s="255">
        <v>6.146962321333362</v>
      </c>
      <c r="J59" s="257">
        <v>13.481277273860099</v>
      </c>
    </row>
    <row r="60" spans="1:10" ht="11.45" customHeight="1">
      <c r="A60" s="888" t="s">
        <v>884</v>
      </c>
      <c r="B60" s="114" t="s">
        <v>627</v>
      </c>
      <c r="C60" s="898">
        <v>2017</v>
      </c>
      <c r="D60" s="899" t="s">
        <v>5</v>
      </c>
      <c r="E60" s="846">
        <v>9.3802600224168096</v>
      </c>
      <c r="F60" s="903" t="s">
        <v>732</v>
      </c>
      <c r="G60" s="956" t="s">
        <v>697</v>
      </c>
      <c r="H60" s="844">
        <v>17.967437653443596</v>
      </c>
      <c r="I60" s="844">
        <v>4.9055473777283174</v>
      </c>
      <c r="J60" s="848">
        <v>9.1645446811867934</v>
      </c>
    </row>
    <row r="61" spans="1:10" ht="11.45" customHeight="1">
      <c r="A61" s="888" t="s">
        <v>885</v>
      </c>
      <c r="B61" s="114" t="s">
        <v>886</v>
      </c>
      <c r="C61" s="898">
        <v>2018</v>
      </c>
      <c r="D61" s="899" t="s">
        <v>56</v>
      </c>
      <c r="E61" s="257">
        <v>12.154531749108306</v>
      </c>
      <c r="F61" s="903" t="s">
        <v>732</v>
      </c>
      <c r="G61" s="956" t="s">
        <v>856</v>
      </c>
      <c r="H61" s="255">
        <v>14.634361362935101</v>
      </c>
      <c r="I61" s="255">
        <v>5.0250354444464387</v>
      </c>
      <c r="J61" s="257">
        <v>8.1553238289834731</v>
      </c>
    </row>
    <row r="62" spans="1:10" ht="11.45" customHeight="1">
      <c r="A62" s="888" t="s">
        <v>887</v>
      </c>
      <c r="B62" s="114" t="s">
        <v>888</v>
      </c>
      <c r="C62" s="898">
        <v>2017</v>
      </c>
      <c r="D62" s="899" t="s">
        <v>5</v>
      </c>
      <c r="E62" s="257">
        <v>4.8637943430525157</v>
      </c>
      <c r="F62" s="900" t="s">
        <v>889</v>
      </c>
      <c r="G62" s="956" t="s">
        <v>710</v>
      </c>
      <c r="H62" s="255">
        <v>5.6500481963157281</v>
      </c>
      <c r="I62" s="255">
        <v>3.0726377765556347</v>
      </c>
      <c r="J62" s="257">
        <v>4.1240259018613932</v>
      </c>
    </row>
    <row r="63" spans="1:10" s="926" customFormat="1" ht="11.45" customHeight="1">
      <c r="A63" s="888" t="s">
        <v>890</v>
      </c>
      <c r="B63" s="114" t="s">
        <v>891</v>
      </c>
      <c r="C63" s="898">
        <v>2018</v>
      </c>
      <c r="D63" s="899" t="s">
        <v>56</v>
      </c>
      <c r="E63" s="390">
        <v>39.794735024107872</v>
      </c>
      <c r="F63" s="902" t="s">
        <v>703</v>
      </c>
      <c r="G63" s="956" t="s">
        <v>743</v>
      </c>
      <c r="H63" s="209">
        <v>91.400536046881385</v>
      </c>
      <c r="I63" s="209">
        <v>18.3830041110065</v>
      </c>
      <c r="J63" s="864">
        <v>38.676432042883405</v>
      </c>
    </row>
    <row r="64" spans="1:10" ht="11.45" customHeight="1">
      <c r="A64" s="888" t="s">
        <v>892</v>
      </c>
      <c r="B64" s="114" t="s">
        <v>893</v>
      </c>
      <c r="C64" s="898">
        <v>2018</v>
      </c>
      <c r="D64" s="899" t="s">
        <v>56</v>
      </c>
      <c r="E64" s="183">
        <v>112.70569706185847</v>
      </c>
      <c r="F64" s="903" t="s">
        <v>732</v>
      </c>
      <c r="G64" s="956" t="s">
        <v>743</v>
      </c>
      <c r="H64" s="209">
        <v>236.9226177150959</v>
      </c>
      <c r="I64" s="209">
        <v>91.232934566053672</v>
      </c>
      <c r="J64" s="864">
        <v>128.23244527461418</v>
      </c>
    </row>
    <row r="65" spans="1:10" ht="11.45" customHeight="1">
      <c r="A65" s="888" t="s">
        <v>894</v>
      </c>
      <c r="B65" s="114" t="s">
        <v>895</v>
      </c>
      <c r="C65" s="898">
        <v>2018</v>
      </c>
      <c r="D65" s="899" t="s">
        <v>56</v>
      </c>
      <c r="E65" s="525">
        <v>6361.9152870701482</v>
      </c>
      <c r="F65" s="903" t="s">
        <v>732</v>
      </c>
      <c r="G65" s="956" t="s">
        <v>756</v>
      </c>
      <c r="H65" s="523">
        <v>14160.169033027581</v>
      </c>
      <c r="I65" s="523">
        <v>4888.9053368709147</v>
      </c>
      <c r="J65" s="525">
        <v>6710.1850991041438</v>
      </c>
    </row>
    <row r="66" spans="1:10" ht="11.45" customHeight="1">
      <c r="A66" s="888"/>
      <c r="B66" s="114" t="s">
        <v>896</v>
      </c>
      <c r="C66" s="898">
        <v>2018</v>
      </c>
      <c r="D66" s="899" t="s">
        <v>56</v>
      </c>
      <c r="E66" s="525">
        <v>140.67959976264555</v>
      </c>
      <c r="F66" s="903" t="s">
        <v>732</v>
      </c>
      <c r="G66" s="956" t="s">
        <v>770</v>
      </c>
      <c r="H66" s="523">
        <v>278.84152286529854</v>
      </c>
      <c r="I66" s="523">
        <v>40.30866946460177</v>
      </c>
      <c r="J66" s="525">
        <v>117.76933354628378</v>
      </c>
    </row>
    <row r="67" spans="1:10" ht="11.45" customHeight="1">
      <c r="A67" s="888" t="s">
        <v>897</v>
      </c>
      <c r="B67" s="114" t="s">
        <v>898</v>
      </c>
      <c r="C67" s="898">
        <v>2018</v>
      </c>
      <c r="D67" s="899" t="s">
        <v>56</v>
      </c>
      <c r="E67" s="120">
        <v>535.97499510271882</v>
      </c>
      <c r="F67" s="903" t="s">
        <v>732</v>
      </c>
      <c r="G67" s="956" t="s">
        <v>695</v>
      </c>
      <c r="H67" s="23">
        <v>605.06325394143323</v>
      </c>
      <c r="I67" s="23">
        <v>408.35065673561849</v>
      </c>
      <c r="J67" s="120">
        <v>481.73198775778479</v>
      </c>
    </row>
    <row r="68" spans="1:10" s="52" customFormat="1" ht="6.95" customHeight="1">
      <c r="B68" s="114"/>
      <c r="C68" s="898"/>
      <c r="D68" s="899"/>
      <c r="E68" s="257"/>
      <c r="F68" s="957"/>
      <c r="G68" s="890"/>
      <c r="H68" s="255"/>
      <c r="I68" s="255"/>
      <c r="J68" s="257"/>
    </row>
    <row r="69" spans="1:10" ht="9" customHeight="1">
      <c r="A69" s="903" t="s">
        <v>899</v>
      </c>
      <c r="C69" s="898"/>
      <c r="D69" s="899"/>
      <c r="E69" s="257"/>
      <c r="F69" s="957"/>
      <c r="G69" s="890"/>
      <c r="H69" s="255"/>
      <c r="I69" s="255"/>
      <c r="J69" s="257"/>
    </row>
    <row r="70" spans="1:10" ht="9" customHeight="1">
      <c r="A70" s="958" t="s">
        <v>900</v>
      </c>
      <c r="B70" s="2"/>
      <c r="C70" s="959"/>
      <c r="D70" s="899"/>
      <c r="E70" s="183"/>
      <c r="F70" s="900"/>
      <c r="G70" s="890"/>
      <c r="H70" s="593"/>
      <c r="I70" s="178"/>
      <c r="J70" s="183"/>
    </row>
    <row r="71" spans="1:10" s="939" customFormat="1" ht="9" customHeight="1">
      <c r="A71" s="114" t="s">
        <v>901</v>
      </c>
      <c r="B71" s="181"/>
      <c r="E71" s="960"/>
      <c r="F71" s="934"/>
      <c r="G71" s="114"/>
      <c r="H71" s="177"/>
      <c r="I71" s="934"/>
      <c r="J71" s="183"/>
    </row>
    <row r="72" spans="1:10" s="939" customFormat="1" ht="9" customHeight="1">
      <c r="A72" s="64" t="s">
        <v>902</v>
      </c>
      <c r="B72" s="181"/>
      <c r="C72" s="114"/>
      <c r="D72" s="935"/>
      <c r="E72" s="114"/>
      <c r="F72" s="934"/>
      <c r="G72" s="114"/>
      <c r="H72" s="177"/>
      <c r="I72" s="934"/>
      <c r="J72" s="911"/>
    </row>
    <row r="73" spans="1:10" s="939" customFormat="1" ht="9" customHeight="1">
      <c r="A73" s="64" t="s">
        <v>903</v>
      </c>
      <c r="B73" s="181"/>
      <c r="C73" s="114"/>
      <c r="D73" s="935"/>
      <c r="J73" s="911"/>
    </row>
    <row r="74" spans="1:10" ht="9.75" customHeight="1">
      <c r="A74" s="958"/>
      <c r="B74" s="932"/>
      <c r="C74" s="114"/>
      <c r="D74" s="935"/>
      <c r="E74" s="936"/>
      <c r="F74" s="933"/>
      <c r="G74" s="114"/>
      <c r="H74" s="177"/>
      <c r="I74" s="934"/>
      <c r="J74" s="911"/>
    </row>
    <row r="75" spans="1:10" ht="9.75" customHeight="1">
      <c r="A75" s="937"/>
      <c r="B75" s="11"/>
      <c r="C75" s="938"/>
      <c r="D75" s="938"/>
      <c r="F75" s="938"/>
      <c r="H75" s="938"/>
      <c r="I75" s="939"/>
      <c r="J75" s="938"/>
    </row>
    <row r="76" spans="1:10" ht="9.75" customHeight="1">
      <c r="A76" s="937"/>
      <c r="B76" s="938"/>
      <c r="C76" s="938"/>
      <c r="D76" s="938"/>
      <c r="F76" s="938"/>
      <c r="H76" s="938"/>
      <c r="I76" s="939"/>
      <c r="J76" s="938"/>
    </row>
    <row r="77" spans="1:10" ht="9.75" customHeight="1">
      <c r="A77" s="937"/>
      <c r="B77" s="938"/>
      <c r="C77" s="938"/>
      <c r="D77" s="938"/>
      <c r="F77" s="938"/>
      <c r="H77" s="938"/>
      <c r="I77" s="939"/>
      <c r="J77" s="938"/>
    </row>
    <row r="78" spans="1:10" ht="9.75" customHeight="1">
      <c r="A78" s="937"/>
      <c r="B78" s="938"/>
      <c r="C78" s="938"/>
      <c r="D78" s="938"/>
      <c r="F78" s="938"/>
      <c r="H78" s="938"/>
      <c r="I78" s="939"/>
      <c r="J78" s="938"/>
    </row>
    <row r="79" spans="1:10" ht="9.75" customHeight="1">
      <c r="A79" s="937"/>
      <c r="B79" s="938"/>
      <c r="C79" s="938"/>
      <c r="D79" s="938"/>
      <c r="F79" s="938"/>
      <c r="H79" s="938"/>
      <c r="I79" s="939"/>
      <c r="J79" s="938"/>
    </row>
    <row r="80" spans="1:10" ht="9.75" customHeight="1">
      <c r="A80" s="937"/>
      <c r="B80" s="938"/>
      <c r="C80" s="938"/>
      <c r="D80" s="938"/>
      <c r="F80" s="938"/>
      <c r="H80" s="938"/>
      <c r="I80" s="939"/>
      <c r="J80" s="938"/>
    </row>
    <row r="81" spans="1:10" ht="9.75" customHeight="1">
      <c r="A81" s="937"/>
      <c r="B81" s="938"/>
      <c r="C81" s="938"/>
      <c r="D81" s="938"/>
      <c r="F81" s="938"/>
      <c r="H81" s="938"/>
      <c r="I81" s="939"/>
      <c r="J81" s="938"/>
    </row>
    <row r="82" spans="1:10" ht="9.75" customHeight="1">
      <c r="A82" s="937"/>
      <c r="B82" s="938"/>
      <c r="C82" s="938"/>
      <c r="D82" s="938"/>
      <c r="F82" s="938"/>
      <c r="H82" s="938"/>
      <c r="I82" s="939"/>
      <c r="J82" s="938"/>
    </row>
    <row r="83" spans="1:10" ht="9.75" customHeight="1">
      <c r="A83" s="937"/>
      <c r="B83" s="938"/>
      <c r="C83" s="938"/>
      <c r="D83" s="938"/>
      <c r="F83" s="938"/>
      <c r="H83" s="938"/>
      <c r="I83" s="939"/>
      <c r="J83" s="938"/>
    </row>
    <row r="84" spans="1:10" ht="9.75" customHeight="1">
      <c r="A84" s="937"/>
      <c r="B84" s="938"/>
      <c r="C84" s="938"/>
      <c r="D84" s="938"/>
      <c r="F84" s="938"/>
      <c r="H84" s="938"/>
      <c r="I84" s="939"/>
      <c r="J84" s="938"/>
    </row>
    <row r="85" spans="1:10" ht="9.75" customHeight="1">
      <c r="A85" s="937"/>
      <c r="B85" s="938"/>
      <c r="C85" s="938"/>
      <c r="D85" s="938"/>
      <c r="F85" s="938"/>
      <c r="H85" s="938"/>
      <c r="I85" s="939"/>
      <c r="J85" s="938"/>
    </row>
    <row r="86" spans="1:10" ht="9.75" customHeight="1">
      <c r="A86" s="937"/>
      <c r="B86" s="938"/>
      <c r="C86" s="938"/>
      <c r="D86" s="938"/>
      <c r="F86" s="938"/>
      <c r="H86" s="938"/>
      <c r="I86" s="939"/>
      <c r="J86" s="938"/>
    </row>
    <row r="87" spans="1:10" ht="9.75" customHeight="1">
      <c r="A87" s="937"/>
      <c r="B87" s="938"/>
      <c r="C87" s="938"/>
      <c r="D87" s="938"/>
      <c r="F87" s="938"/>
      <c r="H87" s="938"/>
      <c r="I87" s="939"/>
      <c r="J87" s="938"/>
    </row>
    <row r="88" spans="1:10" ht="9.75" customHeight="1">
      <c r="A88" s="937"/>
      <c r="B88" s="938"/>
      <c r="C88" s="938"/>
      <c r="D88" s="938"/>
      <c r="F88" s="938"/>
      <c r="H88" s="938"/>
      <c r="I88" s="939"/>
      <c r="J88" s="938"/>
    </row>
    <row r="89" spans="1:10" ht="9.75" customHeight="1">
      <c r="A89" s="937"/>
      <c r="B89" s="938"/>
      <c r="C89" s="938"/>
      <c r="D89" s="938"/>
      <c r="F89" s="938"/>
      <c r="H89" s="938"/>
      <c r="I89" s="939"/>
      <c r="J89" s="938"/>
    </row>
    <row r="90" spans="1:10" ht="9.75" customHeight="1">
      <c r="A90" s="937"/>
      <c r="B90" s="938"/>
      <c r="C90" s="938"/>
      <c r="D90" s="938"/>
      <c r="F90" s="938"/>
      <c r="H90" s="938"/>
      <c r="I90" s="939"/>
      <c r="J90" s="938"/>
    </row>
    <row r="91" spans="1:10" ht="9.75" customHeight="1">
      <c r="A91" s="937"/>
      <c r="B91" s="938"/>
      <c r="C91" s="938"/>
      <c r="D91" s="938"/>
      <c r="F91" s="938"/>
      <c r="H91" s="938"/>
      <c r="I91" s="939"/>
      <c r="J91" s="938"/>
    </row>
    <row r="92" spans="1:10" ht="9.75" customHeight="1">
      <c r="A92" s="937"/>
      <c r="B92" s="938"/>
      <c r="C92" s="938"/>
      <c r="D92" s="938"/>
      <c r="F92" s="938"/>
      <c r="H92" s="938"/>
      <c r="I92" s="939"/>
      <c r="J92" s="938"/>
    </row>
    <row r="93" spans="1:10" ht="9.75" customHeight="1">
      <c r="A93" s="937"/>
      <c r="B93" s="938"/>
      <c r="C93" s="938"/>
      <c r="D93" s="938"/>
      <c r="F93" s="938"/>
      <c r="H93" s="938"/>
      <c r="I93" s="939"/>
      <c r="J93" s="938"/>
    </row>
    <row r="94" spans="1:10" ht="9.75" customHeight="1">
      <c r="A94" s="937"/>
      <c r="B94" s="938"/>
      <c r="C94" s="938"/>
      <c r="D94" s="938"/>
      <c r="F94" s="938"/>
      <c r="H94" s="938"/>
      <c r="I94" s="939"/>
      <c r="J94" s="938"/>
    </row>
    <row r="95" spans="1:10" ht="9.75" customHeight="1">
      <c r="A95" s="937"/>
      <c r="B95" s="938"/>
      <c r="C95" s="938"/>
      <c r="D95" s="938"/>
      <c r="F95" s="938"/>
      <c r="H95" s="938"/>
      <c r="I95" s="939"/>
      <c r="J95" s="938"/>
    </row>
    <row r="96" spans="1:10" ht="9.75" customHeight="1">
      <c r="A96" s="937"/>
      <c r="B96" s="938"/>
      <c r="C96" s="938"/>
      <c r="D96" s="938"/>
      <c r="F96" s="938"/>
      <c r="H96" s="938"/>
      <c r="I96" s="939"/>
      <c r="J96" s="938"/>
    </row>
    <row r="97" spans="1:10" ht="9.75" customHeight="1">
      <c r="A97" s="937"/>
      <c r="B97" s="938"/>
      <c r="C97" s="938"/>
      <c r="D97" s="938"/>
      <c r="F97" s="938"/>
      <c r="H97" s="938"/>
      <c r="I97" s="939"/>
      <c r="J97" s="938"/>
    </row>
    <row r="98" spans="1:10" ht="9.75" customHeight="1">
      <c r="A98" s="937"/>
      <c r="B98" s="938"/>
      <c r="C98" s="938"/>
      <c r="D98" s="938"/>
      <c r="F98" s="938"/>
      <c r="H98" s="938"/>
      <c r="I98" s="939"/>
      <c r="J98" s="938"/>
    </row>
    <row r="99" spans="1:10" ht="9.75" customHeight="1">
      <c r="A99" s="937"/>
      <c r="B99" s="52"/>
      <c r="C99" s="938"/>
      <c r="D99" s="938"/>
      <c r="F99" s="938"/>
      <c r="H99" s="938"/>
      <c r="I99" s="939"/>
      <c r="J99" s="938"/>
    </row>
    <row r="100" spans="1:10" ht="9.75" customHeight="1">
      <c r="A100" s="937"/>
      <c r="B100" s="11"/>
      <c r="C100" s="938"/>
      <c r="D100" s="938"/>
      <c r="F100" s="938"/>
      <c r="H100" s="938"/>
      <c r="I100" s="939"/>
      <c r="J100" s="938"/>
    </row>
    <row r="101" spans="1:10" ht="9.75" customHeight="1">
      <c r="A101" s="937"/>
      <c r="B101" s="938"/>
      <c r="C101" s="938"/>
      <c r="D101" s="938"/>
      <c r="F101" s="938"/>
      <c r="H101" s="938"/>
      <c r="I101" s="939"/>
      <c r="J101" s="938"/>
    </row>
    <row r="102" spans="1:10" ht="9.75" customHeight="1">
      <c r="A102" s="937"/>
      <c r="B102" s="938"/>
      <c r="C102" s="938"/>
      <c r="D102" s="938"/>
      <c r="F102" s="938"/>
      <c r="H102" s="938"/>
      <c r="I102" s="939"/>
      <c r="J102" s="938"/>
    </row>
    <row r="103" spans="1:10" ht="9.75" customHeight="1">
      <c r="A103" s="937"/>
      <c r="B103" s="938"/>
      <c r="C103" s="938"/>
      <c r="D103" s="938"/>
      <c r="F103" s="938"/>
      <c r="H103" s="938"/>
      <c r="I103" s="939"/>
      <c r="J103" s="938"/>
    </row>
    <row r="104" spans="1:10" ht="9.75" customHeight="1">
      <c r="A104" s="937"/>
      <c r="B104" s="938"/>
      <c r="C104" s="938"/>
      <c r="D104" s="938"/>
      <c r="F104" s="938"/>
      <c r="H104" s="938"/>
      <c r="I104" s="939"/>
      <c r="J104" s="938"/>
    </row>
    <row r="105" spans="1:10" ht="9.75" customHeight="1">
      <c r="A105" s="937"/>
      <c r="B105" s="938"/>
      <c r="C105" s="938"/>
      <c r="D105" s="938"/>
      <c r="F105" s="938"/>
      <c r="H105" s="938"/>
      <c r="I105" s="939"/>
      <c r="J105" s="938"/>
    </row>
    <row r="106" spans="1:10" ht="9.75" customHeight="1">
      <c r="A106" s="937"/>
      <c r="B106" s="938"/>
      <c r="C106" s="938"/>
      <c r="D106" s="938"/>
      <c r="F106" s="938"/>
      <c r="H106" s="938"/>
      <c r="I106" s="939"/>
      <c r="J106" s="938"/>
    </row>
    <row r="107" spans="1:10" ht="9.75" customHeight="1">
      <c r="A107" s="937"/>
      <c r="B107" s="938"/>
      <c r="C107" s="938"/>
      <c r="D107" s="938"/>
      <c r="F107" s="938"/>
      <c r="H107" s="938"/>
      <c r="I107" s="939"/>
      <c r="J107" s="938"/>
    </row>
    <row r="108" spans="1:10" ht="9.75" customHeight="1">
      <c r="A108" s="937"/>
      <c r="B108" s="938"/>
      <c r="C108" s="938"/>
      <c r="D108" s="938"/>
      <c r="F108" s="938"/>
      <c r="H108" s="938"/>
      <c r="I108" s="939"/>
      <c r="J108" s="938"/>
    </row>
    <row r="109" spans="1:10" ht="9.75" customHeight="1">
      <c r="A109" s="937"/>
      <c r="B109" s="938"/>
      <c r="C109" s="938"/>
      <c r="D109" s="938"/>
      <c r="F109" s="938"/>
      <c r="H109" s="938"/>
      <c r="I109" s="939"/>
      <c r="J109" s="938"/>
    </row>
    <row r="110" spans="1:10" ht="9.75" customHeight="1"/>
    <row r="111" spans="1:10" ht="9.75" customHeight="1"/>
    <row r="112" spans="1:10" ht="9.75" customHeight="1"/>
    <row r="113" spans="2:22" ht="9.75" customHeight="1"/>
    <row r="114" spans="2:22" ht="9.75" customHeight="1"/>
    <row r="115" spans="2:22" ht="9.75" customHeight="1"/>
    <row r="116" spans="2:22" ht="9.75" customHeight="1"/>
    <row r="117" spans="2:22" s="931" customFormat="1" ht="9.75" customHeight="1">
      <c r="B117" s="3"/>
      <c r="C117" s="3"/>
      <c r="D117" s="3"/>
      <c r="E117" s="938"/>
      <c r="F117" s="3"/>
      <c r="G117" s="938"/>
      <c r="H117" s="3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s="931" customFormat="1" ht="9.75" customHeight="1">
      <c r="B118" s="3"/>
      <c r="C118" s="3"/>
      <c r="D118" s="3"/>
      <c r="E118" s="938"/>
      <c r="F118" s="3"/>
      <c r="G118" s="938"/>
      <c r="H118" s="3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</sheetData>
  <mergeCells count="12">
    <mergeCell ref="J4:J7"/>
    <mergeCell ref="G6:G7"/>
    <mergeCell ref="A3:B7"/>
    <mergeCell ref="C3:C7"/>
    <mergeCell ref="D3:D7"/>
    <mergeCell ref="E3:G3"/>
    <mergeCell ref="H3:I3"/>
    <mergeCell ref="E4:E7"/>
    <mergeCell ref="F4:F7"/>
    <mergeCell ref="G4:G5"/>
    <mergeCell ref="H4:H7"/>
    <mergeCell ref="I4:I7"/>
  </mergeCells>
  <pageMargins left="0.59055118110236227" right="0.59055118110236227" top="0.59055118110236227" bottom="0.98425196850393704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="130" zoomScaleNormal="130" workbookViewId="0">
      <selection activeCell="K48" sqref="K48"/>
    </sheetView>
  </sheetViews>
  <sheetFormatPr baseColWidth="10" defaultColWidth="11" defaultRowHeight="13.5"/>
  <cols>
    <col min="1" max="2" width="8.5" style="2" customWidth="1"/>
    <col min="3" max="11" width="8.125" style="2" customWidth="1"/>
    <col min="12" max="16384" width="11" style="3"/>
  </cols>
  <sheetData>
    <row r="1" spans="1:11" s="1" customFormat="1" ht="24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.95" customHeight="1">
      <c r="H2" s="40"/>
      <c r="K2" s="40"/>
    </row>
    <row r="3" spans="1:11" s="4" customFormat="1" ht="14.1" customHeight="1">
      <c r="A3" s="4" t="s">
        <v>32</v>
      </c>
      <c r="H3" s="40"/>
      <c r="K3" s="41"/>
    </row>
    <row r="4" spans="1:11" ht="6" customHeight="1">
      <c r="J4" s="5"/>
    </row>
    <row r="5" spans="1:11" s="14" customFormat="1" ht="12" customHeight="1">
      <c r="A5" s="977" t="s">
        <v>0</v>
      </c>
      <c r="B5" s="978"/>
      <c r="C5" s="984" t="s">
        <v>28</v>
      </c>
      <c r="D5" s="984" t="s">
        <v>26</v>
      </c>
      <c r="E5" s="987" t="s">
        <v>27</v>
      </c>
      <c r="F5" s="987" t="s">
        <v>1</v>
      </c>
      <c r="G5" s="987" t="s">
        <v>42</v>
      </c>
      <c r="H5" s="987" t="s">
        <v>2</v>
      </c>
      <c r="I5" s="987" t="s">
        <v>29</v>
      </c>
      <c r="J5" s="1000" t="s">
        <v>3</v>
      </c>
      <c r="K5" s="1000" t="s">
        <v>31</v>
      </c>
    </row>
    <row r="6" spans="1:11" s="14" customFormat="1" ht="12" customHeight="1">
      <c r="A6" s="979"/>
      <c r="B6" s="980"/>
      <c r="C6" s="985"/>
      <c r="D6" s="985"/>
      <c r="E6" s="988"/>
      <c r="F6" s="988"/>
      <c r="G6" s="988"/>
      <c r="H6" s="988"/>
      <c r="I6" s="988"/>
      <c r="J6" s="1002"/>
      <c r="K6" s="1002"/>
    </row>
    <row r="7" spans="1:11" s="14" customFormat="1" ht="12" customHeight="1">
      <c r="A7" s="979"/>
      <c r="B7" s="980"/>
      <c r="C7" s="985"/>
      <c r="D7" s="985"/>
      <c r="E7" s="988"/>
      <c r="F7" s="988"/>
      <c r="G7" s="988"/>
      <c r="H7" s="988"/>
      <c r="I7" s="988"/>
      <c r="J7" s="1002"/>
      <c r="K7" s="1002"/>
    </row>
    <row r="8" spans="1:11" s="14" customFormat="1" ht="12" customHeight="1">
      <c r="A8" s="979"/>
      <c r="B8" s="980"/>
      <c r="C8" s="985"/>
      <c r="D8" s="985"/>
      <c r="E8" s="988"/>
      <c r="F8" s="988"/>
      <c r="G8" s="988"/>
      <c r="H8" s="988"/>
      <c r="I8" s="988"/>
      <c r="J8" s="1002"/>
      <c r="K8" s="1002"/>
    </row>
    <row r="9" spans="1:11" s="14" customFormat="1" ht="12" customHeight="1">
      <c r="A9" s="981"/>
      <c r="B9" s="980"/>
      <c r="C9" s="986"/>
      <c r="D9" s="986"/>
      <c r="E9" s="989"/>
      <c r="F9" s="989"/>
      <c r="G9" s="989"/>
      <c r="H9" s="989"/>
      <c r="I9" s="989"/>
      <c r="J9" s="1001"/>
      <c r="K9" s="1001" t="s">
        <v>4</v>
      </c>
    </row>
    <row r="10" spans="1:11" s="14" customFormat="1" ht="12" customHeight="1">
      <c r="A10" s="981"/>
      <c r="B10" s="980"/>
      <c r="C10" s="990" t="s">
        <v>33</v>
      </c>
      <c r="D10" s="992" t="s">
        <v>34</v>
      </c>
      <c r="E10" s="990" t="s">
        <v>35</v>
      </c>
      <c r="F10" s="990" t="s">
        <v>36</v>
      </c>
      <c r="G10" s="990" t="s">
        <v>37</v>
      </c>
      <c r="H10" s="990" t="s">
        <v>36</v>
      </c>
      <c r="I10" s="1003" t="s">
        <v>38</v>
      </c>
      <c r="J10" s="990" t="s">
        <v>39</v>
      </c>
      <c r="K10" s="1004">
        <v>43525</v>
      </c>
    </row>
    <row r="11" spans="1:11" s="14" customFormat="1" ht="12" customHeight="1">
      <c r="A11" s="981"/>
      <c r="B11" s="980"/>
      <c r="C11" s="991"/>
      <c r="D11" s="993"/>
      <c r="E11" s="991"/>
      <c r="F11" s="991"/>
      <c r="G11" s="993"/>
      <c r="H11" s="991"/>
      <c r="I11" s="991"/>
      <c r="J11" s="993"/>
      <c r="K11" s="1005"/>
    </row>
    <row r="12" spans="1:11" s="14" customFormat="1" ht="12" customHeight="1">
      <c r="A12" s="981"/>
      <c r="B12" s="980"/>
      <c r="C12" s="994" t="s">
        <v>5</v>
      </c>
      <c r="D12" s="994" t="s">
        <v>6</v>
      </c>
      <c r="E12" s="996" t="s">
        <v>5</v>
      </c>
      <c r="F12" s="997"/>
      <c r="G12" s="969" t="s">
        <v>30</v>
      </c>
      <c r="H12" s="996" t="s">
        <v>5</v>
      </c>
      <c r="I12" s="997"/>
      <c r="J12" s="969" t="s">
        <v>30</v>
      </c>
      <c r="K12" s="1000" t="s">
        <v>5</v>
      </c>
    </row>
    <row r="13" spans="1:11" s="14" customFormat="1" ht="12" customHeight="1">
      <c r="A13" s="982"/>
      <c r="B13" s="983"/>
      <c r="C13" s="995"/>
      <c r="D13" s="995"/>
      <c r="E13" s="998"/>
      <c r="F13" s="999"/>
      <c r="G13" s="971"/>
      <c r="H13" s="998"/>
      <c r="I13" s="999"/>
      <c r="J13" s="995"/>
      <c r="K13" s="1001"/>
    </row>
    <row r="14" spans="1:11" s="14" customFormat="1" ht="6" customHeight="1">
      <c r="A14" s="15"/>
      <c r="B14" s="15"/>
      <c r="C14" s="15"/>
      <c r="D14" s="13"/>
      <c r="E14" s="16"/>
      <c r="F14" s="16"/>
      <c r="G14" s="16"/>
      <c r="H14" s="16"/>
      <c r="I14" s="15"/>
      <c r="J14" s="17"/>
      <c r="K14" s="36"/>
    </row>
    <row r="15" spans="1:11" s="14" customFormat="1" ht="9.9499999999999993" customHeight="1">
      <c r="A15" s="17" t="s">
        <v>7</v>
      </c>
      <c r="B15" s="17"/>
      <c r="C15" s="43" t="s">
        <v>43</v>
      </c>
      <c r="D15" s="18">
        <v>6356.7740000000003</v>
      </c>
      <c r="E15" s="30">
        <v>1.2433288435568604</v>
      </c>
      <c r="F15" s="19">
        <v>3</v>
      </c>
      <c r="G15" s="43" t="s">
        <v>43</v>
      </c>
      <c r="H15" s="19">
        <v>4.3</v>
      </c>
      <c r="I15" s="19">
        <v>5.1274582956239456</v>
      </c>
      <c r="J15" s="30">
        <v>-0.2922731707011339</v>
      </c>
      <c r="K15" s="19">
        <v>29.475031853750799</v>
      </c>
    </row>
    <row r="16" spans="1:11" s="14" customFormat="1" ht="9.9499999999999993" customHeight="1">
      <c r="A16" s="17" t="s">
        <v>8</v>
      </c>
      <c r="B16" s="17"/>
      <c r="C16" s="30">
        <v>0.9</v>
      </c>
      <c r="D16" s="18">
        <v>7644.74</v>
      </c>
      <c r="E16" s="30">
        <v>1.1412748891079503</v>
      </c>
      <c r="F16" s="19">
        <v>2.6</v>
      </c>
      <c r="G16" s="34">
        <v>-0.10000000000000009</v>
      </c>
      <c r="H16" s="19">
        <v>3.8</v>
      </c>
      <c r="I16" s="19">
        <v>4.046011597482158</v>
      </c>
      <c r="J16" s="30">
        <v>-0.34983180536098768</v>
      </c>
      <c r="K16" s="19">
        <v>28.538492799533167</v>
      </c>
    </row>
    <row r="17" spans="1:11" s="14" customFormat="1" ht="9.9499999999999993" customHeight="1">
      <c r="A17" s="17" t="s">
        <v>9</v>
      </c>
      <c r="B17" s="17"/>
      <c r="C17" s="30">
        <v>1.9</v>
      </c>
      <c r="D17" s="18">
        <v>2028.5530000000001</v>
      </c>
      <c r="E17" s="30">
        <v>2.4950850633927062</v>
      </c>
      <c r="F17" s="19">
        <v>7.8</v>
      </c>
      <c r="G17" s="34">
        <v>-0.10000000000000053</v>
      </c>
      <c r="H17" s="19">
        <v>10.9</v>
      </c>
      <c r="I17" s="19">
        <v>17.311600801558573</v>
      </c>
      <c r="J17" s="30">
        <v>-1.0956828028637133</v>
      </c>
      <c r="K17" s="19">
        <v>43.801325396691567</v>
      </c>
    </row>
    <row r="18" spans="1:11" s="14" customFormat="1" ht="9.9499999999999993" customHeight="1">
      <c r="A18" s="17" t="s">
        <v>10</v>
      </c>
      <c r="B18" s="17"/>
      <c r="C18" s="30">
        <v>0.2</v>
      </c>
      <c r="D18" s="18">
        <v>1115.3440000000001</v>
      </c>
      <c r="E18" s="30">
        <v>0.81932241385545057</v>
      </c>
      <c r="F18" s="19">
        <v>5.6</v>
      </c>
      <c r="G18" s="34">
        <v>-0.40000000000000036</v>
      </c>
      <c r="H18" s="19">
        <v>7.6</v>
      </c>
      <c r="I18" s="19">
        <v>9.5470436172411031</v>
      </c>
      <c r="J18" s="30">
        <v>-0.92209405542240042</v>
      </c>
      <c r="K18" s="19">
        <v>56.871292677990382</v>
      </c>
    </row>
    <row r="19" spans="1:11" s="14" customFormat="1" ht="9.9499999999999993" customHeight="1">
      <c r="A19" s="17" t="s">
        <v>11</v>
      </c>
      <c r="B19" s="17"/>
      <c r="C19" s="30">
        <v>-0.4</v>
      </c>
      <c r="D19" s="18">
        <v>434.91500000000002</v>
      </c>
      <c r="E19" s="30">
        <v>0.36183474213506511</v>
      </c>
      <c r="F19" s="19">
        <v>10</v>
      </c>
      <c r="G19" s="34">
        <v>0.30000000000000071</v>
      </c>
      <c r="H19" s="19">
        <v>13.5</v>
      </c>
      <c r="I19" s="19">
        <v>19.020391049533313</v>
      </c>
      <c r="J19" s="30">
        <v>-0.4865336323370677</v>
      </c>
      <c r="K19" s="19">
        <v>28.419467651058874</v>
      </c>
    </row>
    <row r="20" spans="1:11" s="14" customFormat="1" ht="9.9499999999999993" customHeight="1">
      <c r="A20" s="17" t="s">
        <v>12</v>
      </c>
      <c r="B20" s="17"/>
      <c r="C20" s="30">
        <v>1.6</v>
      </c>
      <c r="D20" s="18">
        <v>1267.77</v>
      </c>
      <c r="E20" s="30">
        <v>1.4755850112259679</v>
      </c>
      <c r="F20" s="19">
        <v>6.1</v>
      </c>
      <c r="G20" s="43" t="s">
        <v>43</v>
      </c>
      <c r="H20" s="19">
        <v>8.6</v>
      </c>
      <c r="I20" s="19">
        <v>12.46753988905752</v>
      </c>
      <c r="J20" s="30">
        <v>-0.46785840736132123</v>
      </c>
      <c r="K20" s="19">
        <v>46.644562549774889</v>
      </c>
    </row>
    <row r="21" spans="1:11" s="14" customFormat="1" ht="9.9499999999999993" customHeight="1">
      <c r="A21" s="17" t="s">
        <v>13</v>
      </c>
      <c r="B21" s="17"/>
      <c r="C21" s="30">
        <v>0.7</v>
      </c>
      <c r="D21" s="18">
        <v>3482.8420000000001</v>
      </c>
      <c r="E21" s="30">
        <v>1.0750191755235903</v>
      </c>
      <c r="F21" s="19">
        <v>4.3</v>
      </c>
      <c r="G21" s="34">
        <v>-0.20000000000000018</v>
      </c>
      <c r="H21" s="19">
        <v>6.1</v>
      </c>
      <c r="I21" s="19">
        <v>8.5757610551082895</v>
      </c>
      <c r="J21" s="30">
        <v>-0.45328938547380027</v>
      </c>
      <c r="K21" s="19">
        <v>31.362145370812875</v>
      </c>
    </row>
    <row r="22" spans="1:11" s="14" customFormat="1" ht="9.9499999999999993" customHeight="1">
      <c r="A22" s="17" t="s">
        <v>14</v>
      </c>
      <c r="B22" s="17"/>
      <c r="C22" s="30">
        <v>1.5</v>
      </c>
      <c r="D22" s="18">
        <v>750.625</v>
      </c>
      <c r="E22" s="30">
        <v>0.85832873130468301</v>
      </c>
      <c r="F22" s="19">
        <v>6.7</v>
      </c>
      <c r="G22" s="34">
        <v>-0.70000000000000018</v>
      </c>
      <c r="H22" s="19">
        <v>9.4</v>
      </c>
      <c r="I22" s="19">
        <v>11.514066416014265</v>
      </c>
      <c r="J22" s="30">
        <v>-1.0906766184972607</v>
      </c>
      <c r="K22" s="19">
        <v>56.880482456140349</v>
      </c>
    </row>
    <row r="23" spans="1:11" s="14" customFormat="1" ht="2.1" customHeight="1">
      <c r="A23" s="17"/>
      <c r="B23" s="17"/>
      <c r="C23" s="30"/>
      <c r="D23" s="18"/>
      <c r="E23" s="30"/>
      <c r="F23" s="19"/>
      <c r="G23" s="34"/>
      <c r="H23" s="19"/>
      <c r="I23" s="19"/>
      <c r="J23" s="30"/>
      <c r="K23" s="19"/>
    </row>
    <row r="24" spans="1:11" s="26" customFormat="1" ht="9.9499999999999993" customHeight="1">
      <c r="A24" s="24" t="s">
        <v>15</v>
      </c>
      <c r="B24" s="24"/>
      <c r="C24" s="31">
        <v>0.4</v>
      </c>
      <c r="D24" s="27">
        <v>4111.598</v>
      </c>
      <c r="E24" s="31">
        <v>1.0045928173603331</v>
      </c>
      <c r="F24" s="25">
        <v>4.9000000000000004</v>
      </c>
      <c r="G24" s="37">
        <v>-0.19999999999999929</v>
      </c>
      <c r="H24" s="25">
        <v>6.9</v>
      </c>
      <c r="I24" s="25">
        <v>9.2826816689415779</v>
      </c>
      <c r="J24" s="31">
        <v>-0.48897662329033409</v>
      </c>
      <c r="K24" s="25">
        <v>32.115938667927324</v>
      </c>
    </row>
    <row r="25" spans="1:11" s="14" customFormat="1" ht="2.1" customHeight="1">
      <c r="A25" s="20"/>
      <c r="B25" s="20"/>
      <c r="C25" s="32"/>
      <c r="D25" s="28"/>
      <c r="E25" s="32"/>
      <c r="F25" s="21"/>
      <c r="G25" s="34"/>
      <c r="H25" s="21"/>
      <c r="I25" s="21"/>
      <c r="J25" s="30"/>
      <c r="K25" s="21"/>
    </row>
    <row r="26" spans="1:11" s="14" customFormat="1" ht="9.9499999999999993" customHeight="1">
      <c r="A26" s="17" t="s">
        <v>16</v>
      </c>
      <c r="B26" s="17"/>
      <c r="C26" s="30">
        <v>0.1</v>
      </c>
      <c r="D26" s="18">
        <v>9569.5560000000005</v>
      </c>
      <c r="E26" s="30">
        <v>1.0853072819022984</v>
      </c>
      <c r="F26" s="19">
        <v>6.5</v>
      </c>
      <c r="G26" s="34">
        <v>-0.20000000000000018</v>
      </c>
      <c r="H26" s="19">
        <v>8.9</v>
      </c>
      <c r="I26" s="19">
        <v>11.817520851721047</v>
      </c>
      <c r="J26" s="30">
        <v>-0.39427282247834938</v>
      </c>
      <c r="K26" s="19">
        <v>28.218545078038115</v>
      </c>
    </row>
    <row r="27" spans="1:11" s="14" customFormat="1" ht="9.9499999999999993" customHeight="1">
      <c r="A27" s="17" t="s">
        <v>17</v>
      </c>
      <c r="B27" s="17"/>
      <c r="C27" s="30">
        <v>-0.9</v>
      </c>
      <c r="D27" s="18">
        <v>2032.4949999999999</v>
      </c>
      <c r="E27" s="30">
        <v>0.7152909229656178</v>
      </c>
      <c r="F27" s="19">
        <v>4.3</v>
      </c>
      <c r="G27" s="34">
        <v>-0.10000000000000053</v>
      </c>
      <c r="H27" s="19">
        <v>6</v>
      </c>
      <c r="I27" s="19">
        <v>7.2696861007865303</v>
      </c>
      <c r="J27" s="30">
        <v>-0.40809939767833203</v>
      </c>
      <c r="K27" s="19">
        <v>31.280903962671498</v>
      </c>
    </row>
    <row r="28" spans="1:11" s="14" customFormat="1" ht="9.9499999999999993" customHeight="1">
      <c r="A28" s="17" t="s">
        <v>18</v>
      </c>
      <c r="B28" s="17"/>
      <c r="C28" s="30">
        <v>-0.4</v>
      </c>
      <c r="D28" s="18">
        <v>529.80499999999995</v>
      </c>
      <c r="E28" s="30">
        <v>0.31525731813533603</v>
      </c>
      <c r="F28" s="19">
        <v>6</v>
      </c>
      <c r="G28" s="43" t="s">
        <v>43</v>
      </c>
      <c r="H28" s="19">
        <v>8.8000000000000007</v>
      </c>
      <c r="I28" s="19">
        <v>11.468405547648208</v>
      </c>
      <c r="J28" s="30">
        <v>-0.45884826540575574</v>
      </c>
      <c r="K28" s="19">
        <v>29.8991935483871</v>
      </c>
    </row>
    <row r="29" spans="1:11" s="14" customFormat="1" ht="9.9499999999999993" customHeight="1">
      <c r="A29" s="17" t="s">
        <v>19</v>
      </c>
      <c r="B29" s="17"/>
      <c r="C29" s="43" t="s">
        <v>43</v>
      </c>
      <c r="D29" s="18">
        <v>2069.9499999999998</v>
      </c>
      <c r="E29" s="30">
        <v>0.81845129377061498</v>
      </c>
      <c r="F29" s="19">
        <v>5.3</v>
      </c>
      <c r="G29" s="34">
        <v>-0.5</v>
      </c>
      <c r="H29" s="19">
        <v>7.5</v>
      </c>
      <c r="I29" s="19">
        <v>9.4382268708753578</v>
      </c>
      <c r="J29" s="30">
        <v>-0.81823084615847286</v>
      </c>
      <c r="K29" s="19">
        <v>52.31661965758223</v>
      </c>
    </row>
    <row r="30" spans="1:11" s="14" customFormat="1" ht="9.9499999999999993" customHeight="1">
      <c r="A30" s="17" t="s">
        <v>20</v>
      </c>
      <c r="B30" s="17"/>
      <c r="C30" s="30">
        <v>0.6</v>
      </c>
      <c r="D30" s="18">
        <v>1000.9160000000001</v>
      </c>
      <c r="E30" s="30">
        <v>0.12053483456719401</v>
      </c>
      <c r="F30" s="19">
        <v>7</v>
      </c>
      <c r="G30" s="34">
        <v>-0.59999999999999964</v>
      </c>
      <c r="H30" s="19">
        <v>10.3</v>
      </c>
      <c r="I30" s="19">
        <v>13.265221266684859</v>
      </c>
      <c r="J30" s="30">
        <v>-0.91116536801197689</v>
      </c>
      <c r="K30" s="19">
        <v>58.176443418013854</v>
      </c>
    </row>
    <row r="31" spans="1:11" s="14" customFormat="1" ht="9.9499999999999993" customHeight="1">
      <c r="A31" s="17" t="s">
        <v>21</v>
      </c>
      <c r="B31" s="17"/>
      <c r="C31" s="30">
        <v>0.9</v>
      </c>
      <c r="D31" s="18">
        <v>1411.6179999999999</v>
      </c>
      <c r="E31" s="30">
        <v>0.96435608864665756</v>
      </c>
      <c r="F31" s="19">
        <v>4.9000000000000004</v>
      </c>
      <c r="G31" s="34">
        <v>-0.29999999999999982</v>
      </c>
      <c r="H31" s="19">
        <v>6.9</v>
      </c>
      <c r="I31" s="19">
        <v>9.9025380273811479</v>
      </c>
      <c r="J31" s="30">
        <v>-0.5343334008057834</v>
      </c>
      <c r="K31" s="19">
        <v>34.754030484175658</v>
      </c>
    </row>
    <row r="32" spans="1:11" s="14" customFormat="1" ht="9.9499999999999993" customHeight="1">
      <c r="A32" s="17" t="s">
        <v>22</v>
      </c>
      <c r="B32" s="17"/>
      <c r="C32" s="30">
        <v>0.6</v>
      </c>
      <c r="D32" s="18">
        <v>1043.499</v>
      </c>
      <c r="E32" s="30">
        <v>0.34252074885306766</v>
      </c>
      <c r="F32" s="19">
        <v>5.0999999999999996</v>
      </c>
      <c r="G32" s="34">
        <v>-0.10000000000000053</v>
      </c>
      <c r="H32" s="19">
        <v>7.2</v>
      </c>
      <c r="I32" s="19">
        <v>8.7867299471371449</v>
      </c>
      <c r="J32" s="30">
        <v>-0.63097645548012871</v>
      </c>
      <c r="K32" s="19">
        <v>54.60302891234511</v>
      </c>
    </row>
    <row r="33" spans="1:11" s="14" customFormat="1" ht="3.95" customHeight="1">
      <c r="A33" s="17"/>
      <c r="B33" s="17"/>
      <c r="C33" s="33"/>
      <c r="D33" s="13"/>
      <c r="E33" s="33"/>
      <c r="F33" s="38"/>
      <c r="G33" s="34"/>
      <c r="H33" s="38"/>
      <c r="I33" s="38"/>
      <c r="J33" s="30"/>
      <c r="K33" s="38"/>
    </row>
    <row r="34" spans="1:11" s="22" customFormat="1" ht="9.9499999999999993" customHeight="1">
      <c r="A34" s="20" t="s">
        <v>23</v>
      </c>
      <c r="B34" s="20"/>
      <c r="C34" s="32">
        <v>0.4</v>
      </c>
      <c r="D34" s="28">
        <v>44851</v>
      </c>
      <c r="E34" s="32">
        <v>1.0840658102321388</v>
      </c>
      <c r="F34" s="21">
        <v>4.9000000000000004</v>
      </c>
      <c r="G34" s="39">
        <v>-9.9999999999999645E-2</v>
      </c>
      <c r="H34" s="21">
        <v>6.8</v>
      </c>
      <c r="I34" s="21">
        <v>8.9876484134709518</v>
      </c>
      <c r="J34" s="32">
        <v>-0.49744315626254476</v>
      </c>
      <c r="K34" s="21">
        <v>34.346704557233039</v>
      </c>
    </row>
    <row r="35" spans="1:11" s="14" customFormat="1" ht="2.1" customHeight="1">
      <c r="A35" s="20"/>
      <c r="B35" s="20"/>
      <c r="C35" s="35"/>
      <c r="D35" s="28"/>
      <c r="E35" s="35"/>
      <c r="F35" s="21"/>
      <c r="G35" s="34"/>
      <c r="H35" s="21"/>
      <c r="I35" s="21"/>
      <c r="J35" s="30"/>
      <c r="K35" s="21"/>
    </row>
    <row r="36" spans="1:11" s="14" customFormat="1" ht="9.9499999999999993" customHeight="1">
      <c r="A36" s="17" t="s">
        <v>24</v>
      </c>
      <c r="B36" s="17"/>
      <c r="C36" s="34">
        <v>0.4</v>
      </c>
      <c r="D36" s="18">
        <v>36842.113000000012</v>
      </c>
      <c r="E36" s="34">
        <v>1.0826388781809937</v>
      </c>
      <c r="F36" s="23">
        <v>4.5999999999999996</v>
      </c>
      <c r="G36" s="34">
        <v>-0.10000000000000053</v>
      </c>
      <c r="H36" s="23">
        <v>6.4</v>
      </c>
      <c r="I36" s="23">
        <v>8.2947529397015956</v>
      </c>
      <c r="J36" s="30">
        <v>-0.40054769612622998</v>
      </c>
      <c r="K36" s="23">
        <v>30.292220242955047</v>
      </c>
    </row>
    <row r="37" spans="1:11" s="14" customFormat="1" ht="9.9499999999999993" customHeight="1">
      <c r="A37" s="17" t="s">
        <v>25</v>
      </c>
      <c r="B37" s="17"/>
      <c r="C37" s="34">
        <v>0.8</v>
      </c>
      <c r="D37" s="18">
        <v>8008.8869999999997</v>
      </c>
      <c r="E37" s="34">
        <v>1.0906304362698309</v>
      </c>
      <c r="F37" s="23">
        <v>6.2</v>
      </c>
      <c r="G37" s="34">
        <v>-0.39999999999999947</v>
      </c>
      <c r="H37" s="23">
        <v>8.8000000000000007</v>
      </c>
      <c r="I37" s="23">
        <v>11.969487765680526</v>
      </c>
      <c r="J37" s="30">
        <v>-0.89778495347578868</v>
      </c>
      <c r="K37" s="23">
        <v>52.107629190929593</v>
      </c>
    </row>
    <row r="38" spans="1:11" ht="9.9499999999999993" customHeight="1">
      <c r="A38" s="6"/>
      <c r="B38" s="6"/>
      <c r="C38" s="42"/>
      <c r="D38" s="8"/>
      <c r="E38" s="10"/>
      <c r="F38" s="11"/>
      <c r="G38" s="11"/>
      <c r="I38" s="9"/>
      <c r="J38" s="7"/>
      <c r="K38" s="29"/>
    </row>
    <row r="39" spans="1:11" ht="9.9499999999999993" customHeight="1">
      <c r="A39" s="11" t="s">
        <v>40</v>
      </c>
    </row>
    <row r="40" spans="1:11" ht="9.9499999999999993" customHeight="1">
      <c r="A40" s="11" t="s">
        <v>45</v>
      </c>
    </row>
    <row r="41" spans="1:11" ht="9.9499999999999993" customHeight="1">
      <c r="A41" s="11" t="s">
        <v>44</v>
      </c>
    </row>
    <row r="42" spans="1:11" s="12" customFormat="1" ht="9.9499999999999993" customHeight="1">
      <c r="A42" s="11" t="s">
        <v>41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26">
    <mergeCell ref="G12:G13"/>
    <mergeCell ref="H12:I13"/>
    <mergeCell ref="J12:J13"/>
    <mergeCell ref="K12:K13"/>
    <mergeCell ref="H5:H9"/>
    <mergeCell ref="I5:I9"/>
    <mergeCell ref="J5:J9"/>
    <mergeCell ref="K5:K9"/>
    <mergeCell ref="G5:G9"/>
    <mergeCell ref="G10:G11"/>
    <mergeCell ref="H10:H11"/>
    <mergeCell ref="I10:I11"/>
    <mergeCell ref="J10:J11"/>
    <mergeCell ref="K10:K11"/>
    <mergeCell ref="A5:B13"/>
    <mergeCell ref="C5:C9"/>
    <mergeCell ref="D5:D9"/>
    <mergeCell ref="E5:E9"/>
    <mergeCell ref="F5:F9"/>
    <mergeCell ref="C10:C11"/>
    <mergeCell ref="D10:D11"/>
    <mergeCell ref="E10:E11"/>
    <mergeCell ref="F10:F11"/>
    <mergeCell ref="C12:C13"/>
    <mergeCell ref="D12:D13"/>
    <mergeCell ref="E12:F13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showGridLines="0" zoomScale="130" zoomScaleNormal="130" zoomScaleSheetLayoutView="75" workbookViewId="0">
      <selection activeCell="P11" sqref="P11"/>
    </sheetView>
  </sheetViews>
  <sheetFormatPr baseColWidth="10" defaultColWidth="10" defaultRowHeight="8.25"/>
  <cols>
    <col min="1" max="5" width="8.25" style="122" customWidth="1"/>
    <col min="6" max="7" width="8.25" style="123" customWidth="1"/>
    <col min="8" max="10" width="8.25" style="122" customWidth="1"/>
    <col min="11" max="11" width="8.25" style="127" customWidth="1"/>
    <col min="12" max="16384" width="10" style="122"/>
  </cols>
  <sheetData>
    <row r="1" spans="1:23" s="55" customFormat="1" ht="24" customHeight="1">
      <c r="A1" s="53" t="s">
        <v>46</v>
      </c>
      <c r="B1" s="54"/>
      <c r="F1" s="56"/>
      <c r="G1" s="56"/>
    </row>
    <row r="2" spans="1:23" s="11" customFormat="1" ht="3.95" customHeight="1">
      <c r="A2" s="57"/>
      <c r="B2" s="57"/>
      <c r="F2" s="58"/>
      <c r="G2" s="58"/>
    </row>
    <row r="3" spans="1:23" s="4" customFormat="1" ht="14.1" customHeight="1">
      <c r="A3" s="4" t="s">
        <v>47</v>
      </c>
      <c r="B3" s="59"/>
      <c r="E3" s="60"/>
      <c r="F3" s="61"/>
      <c r="G3" s="61"/>
      <c r="H3" s="62"/>
      <c r="I3" s="62"/>
    </row>
    <row r="4" spans="1:23" s="11" customFormat="1" ht="6" customHeight="1">
      <c r="F4" s="58"/>
      <c r="G4" s="58"/>
      <c r="I4" s="63"/>
      <c r="J4" s="63"/>
    </row>
    <row r="5" spans="1:23" s="13" customFormat="1" ht="12" customHeight="1">
      <c r="A5" s="1006" t="s">
        <v>0</v>
      </c>
      <c r="B5" s="978"/>
      <c r="C5" s="996" t="s">
        <v>48</v>
      </c>
      <c r="D5" s="1024"/>
      <c r="E5" s="1024"/>
      <c r="F5" s="1027" t="s">
        <v>49</v>
      </c>
      <c r="G5" s="1019" t="s">
        <v>50</v>
      </c>
      <c r="H5" s="1019" t="s">
        <v>51</v>
      </c>
      <c r="I5" s="969" t="s">
        <v>52</v>
      </c>
      <c r="J5" s="961" t="s">
        <v>53</v>
      </c>
      <c r="K5" s="1006"/>
    </row>
    <row r="6" spans="1:23" s="13" customFormat="1" ht="12" customHeight="1">
      <c r="A6" s="1007"/>
      <c r="B6" s="980"/>
      <c r="C6" s="1025"/>
      <c r="D6" s="981"/>
      <c r="E6" s="981"/>
      <c r="F6" s="1022"/>
      <c r="G6" s="1020"/>
      <c r="H6" s="1020"/>
      <c r="I6" s="970"/>
      <c r="J6" s="962"/>
      <c r="K6" s="1007"/>
    </row>
    <row r="7" spans="1:23" s="13" customFormat="1" ht="12" customHeight="1">
      <c r="A7" s="1007"/>
      <c r="B7" s="980"/>
      <c r="C7" s="1025"/>
      <c r="D7" s="981"/>
      <c r="E7" s="981"/>
      <c r="F7" s="1022"/>
      <c r="G7" s="1022"/>
      <c r="H7" s="1020"/>
      <c r="I7" s="970"/>
      <c r="J7" s="962"/>
      <c r="K7" s="1007"/>
    </row>
    <row r="8" spans="1:23" s="13" customFormat="1" ht="12" customHeight="1">
      <c r="A8" s="1015"/>
      <c r="B8" s="980"/>
      <c r="C8" s="1026"/>
      <c r="D8" s="982"/>
      <c r="E8" s="982"/>
      <c r="F8" s="1023"/>
      <c r="G8" s="1023"/>
      <c r="H8" s="1021"/>
      <c r="I8" s="1023"/>
      <c r="J8" s="998"/>
      <c r="K8" s="1008"/>
    </row>
    <row r="9" spans="1:23" s="13" customFormat="1" ht="12" customHeight="1">
      <c r="A9" s="1015"/>
      <c r="B9" s="980"/>
      <c r="C9" s="65">
        <v>2013</v>
      </c>
      <c r="D9" s="65">
        <v>2017</v>
      </c>
      <c r="E9" s="1009">
        <v>2018</v>
      </c>
      <c r="F9" s="1010"/>
      <c r="G9" s="1010"/>
      <c r="H9" s="1010"/>
      <c r="I9" s="1011"/>
      <c r="J9" s="66" t="s">
        <v>54</v>
      </c>
      <c r="K9" s="67" t="s">
        <v>55</v>
      </c>
    </row>
    <row r="10" spans="1:23" s="13" customFormat="1" ht="12" customHeight="1">
      <c r="A10" s="982"/>
      <c r="B10" s="983"/>
      <c r="C10" s="1012" t="s">
        <v>56</v>
      </c>
      <c r="D10" s="1013"/>
      <c r="E10" s="1014"/>
      <c r="F10" s="68" t="s">
        <v>5</v>
      </c>
      <c r="G10" s="69"/>
      <c r="H10" s="70"/>
      <c r="I10" s="45" t="s">
        <v>56</v>
      </c>
      <c r="J10" s="71" t="s">
        <v>5</v>
      </c>
      <c r="K10" s="72"/>
    </row>
    <row r="11" spans="1:23" s="13" customFormat="1" ht="6" customHeight="1">
      <c r="A11" s="48"/>
      <c r="B11" s="48"/>
      <c r="C11" s="73"/>
      <c r="D11" s="73"/>
      <c r="E11" s="73"/>
      <c r="F11" s="74"/>
      <c r="G11" s="74"/>
      <c r="H11" s="74"/>
      <c r="I11" s="75"/>
      <c r="J11" s="75"/>
      <c r="K11" s="75"/>
    </row>
    <row r="12" spans="1:23" s="13" customFormat="1" ht="9.9499999999999993" customHeight="1">
      <c r="A12" s="48" t="s">
        <v>7</v>
      </c>
      <c r="B12" s="48"/>
      <c r="C12" s="76">
        <v>10631278</v>
      </c>
      <c r="D12" s="76">
        <v>11023425</v>
      </c>
      <c r="E12" s="76">
        <v>11069533</v>
      </c>
      <c r="F12" s="77">
        <v>13.333700236353723</v>
      </c>
      <c r="G12" s="77">
        <v>15.546952161396511</v>
      </c>
      <c r="H12" s="77">
        <v>50.04472951303908</v>
      </c>
      <c r="I12" s="78">
        <v>309.65201142431948</v>
      </c>
      <c r="J12" s="79">
        <v>4.1223171851963611</v>
      </c>
      <c r="K12" s="79">
        <v>0.41827290519960902</v>
      </c>
    </row>
    <row r="13" spans="1:23" s="13" customFormat="1" ht="9.9499999999999993" customHeight="1">
      <c r="A13" s="48" t="s">
        <v>8</v>
      </c>
      <c r="B13" s="48"/>
      <c r="C13" s="76">
        <v>12604244</v>
      </c>
      <c r="D13" s="76">
        <v>12997204</v>
      </c>
      <c r="E13" s="76">
        <v>13076721</v>
      </c>
      <c r="F13" s="77">
        <v>15.751439368619407</v>
      </c>
      <c r="G13" s="77">
        <v>13.205068763033179</v>
      </c>
      <c r="H13" s="77">
        <v>51.46427754684747</v>
      </c>
      <c r="I13" s="78">
        <v>185.37488926814268</v>
      </c>
      <c r="J13" s="79">
        <v>3.7485548518419667</v>
      </c>
      <c r="K13" s="79">
        <v>0.61180081500605821</v>
      </c>
      <c r="V13" s="7"/>
      <c r="W13" s="80"/>
    </row>
    <row r="14" spans="1:23" s="13" customFormat="1" ht="9.9499999999999993" customHeight="1">
      <c r="A14" s="48" t="s">
        <v>9</v>
      </c>
      <c r="B14" s="48"/>
      <c r="C14" s="76">
        <v>3421829</v>
      </c>
      <c r="D14" s="76">
        <v>3613495</v>
      </c>
      <c r="E14" s="76">
        <v>3644826</v>
      </c>
      <c r="F14" s="77">
        <v>4.3903403420603375</v>
      </c>
      <c r="G14" s="77">
        <v>18.525164164215248</v>
      </c>
      <c r="H14" s="77">
        <v>41.299236852361737</v>
      </c>
      <c r="I14" s="78">
        <v>4090.1629410180449</v>
      </c>
      <c r="J14" s="79">
        <v>6.5168949120484978</v>
      </c>
      <c r="K14" s="79">
        <v>0.86705530241497497</v>
      </c>
      <c r="V14" s="7"/>
      <c r="W14" s="80"/>
    </row>
    <row r="15" spans="1:23" s="13" customFormat="1" ht="9.9499999999999993" customHeight="1">
      <c r="A15" s="48" t="s">
        <v>10</v>
      </c>
      <c r="B15" s="48"/>
      <c r="C15" s="76">
        <v>2449193</v>
      </c>
      <c r="D15" s="76">
        <v>2504040</v>
      </c>
      <c r="E15" s="76">
        <v>2511917</v>
      </c>
      <c r="F15" s="77">
        <v>3.0257056279249479</v>
      </c>
      <c r="G15" s="77">
        <v>4.6986823211117246</v>
      </c>
      <c r="H15" s="77">
        <v>35.652243847514882</v>
      </c>
      <c r="I15" s="78">
        <v>84.706469906458977</v>
      </c>
      <c r="J15" s="79">
        <v>2.5610068295965243</v>
      </c>
      <c r="K15" s="79">
        <v>0.31457165221002859</v>
      </c>
      <c r="V15" s="7"/>
      <c r="W15" s="80"/>
    </row>
    <row r="16" spans="1:23" s="13" customFormat="1" ht="9.9499999999999993" customHeight="1">
      <c r="A16" s="48" t="s">
        <v>11</v>
      </c>
      <c r="B16" s="48"/>
      <c r="C16" s="76">
        <v>657391</v>
      </c>
      <c r="D16" s="76">
        <v>681032</v>
      </c>
      <c r="E16" s="76">
        <v>682986</v>
      </c>
      <c r="F16" s="77">
        <v>0.82268426225625624</v>
      </c>
      <c r="G16" s="77">
        <v>18.140342554605805</v>
      </c>
      <c r="H16" s="77">
        <v>33.384082518174552</v>
      </c>
      <c r="I16" s="78">
        <v>1626.3507560423861</v>
      </c>
      <c r="J16" s="79">
        <v>3.8934211146790876</v>
      </c>
      <c r="K16" s="79">
        <v>0.28691750167393015</v>
      </c>
    </row>
    <row r="17" spans="1:11" s="13" customFormat="1" ht="9.9499999999999993" customHeight="1">
      <c r="A17" s="48" t="s">
        <v>12</v>
      </c>
      <c r="B17" s="48"/>
      <c r="C17" s="76">
        <v>1746342</v>
      </c>
      <c r="D17" s="76">
        <v>1830584</v>
      </c>
      <c r="E17" s="76">
        <v>1841179</v>
      </c>
      <c r="F17" s="77">
        <v>2.2177745770729</v>
      </c>
      <c r="G17" s="77">
        <v>16.416926328184278</v>
      </c>
      <c r="H17" s="77">
        <v>33.203452051265536</v>
      </c>
      <c r="I17" s="78">
        <v>2438.3570170443259</v>
      </c>
      <c r="J17" s="79">
        <v>5.4306086665727564</v>
      </c>
      <c r="K17" s="79">
        <v>0.57877704601373114</v>
      </c>
    </row>
    <row r="18" spans="1:11" s="13" customFormat="1" ht="9.9499999999999993" customHeight="1">
      <c r="A18" s="48" t="s">
        <v>13</v>
      </c>
      <c r="B18" s="48"/>
      <c r="C18" s="76">
        <v>6045425</v>
      </c>
      <c r="D18" s="76">
        <v>6243262</v>
      </c>
      <c r="E18" s="76">
        <v>6265809</v>
      </c>
      <c r="F18" s="77">
        <v>7.5474203784610676</v>
      </c>
      <c r="G18" s="77">
        <v>16.171096182472208</v>
      </c>
      <c r="H18" s="77">
        <v>44.940208719256091</v>
      </c>
      <c r="I18" s="78">
        <v>296.73725875747311</v>
      </c>
      <c r="J18" s="79">
        <v>3.6454674402544072</v>
      </c>
      <c r="K18" s="79">
        <v>0.36114133925502406</v>
      </c>
    </row>
    <row r="19" spans="1:11" s="13" customFormat="1" ht="9.9499999999999993" customHeight="1">
      <c r="A19" s="48" t="s">
        <v>14</v>
      </c>
      <c r="B19" s="48"/>
      <c r="C19" s="76">
        <v>1596505</v>
      </c>
      <c r="D19" s="76">
        <v>1611119</v>
      </c>
      <c r="E19" s="76">
        <v>1609675</v>
      </c>
      <c r="F19" s="77">
        <v>1.9389186452538403</v>
      </c>
      <c r="G19" s="77">
        <v>4.515632037523102</v>
      </c>
      <c r="H19" s="77">
        <v>39.284096057997282</v>
      </c>
      <c r="I19" s="78">
        <v>69.104605571299231</v>
      </c>
      <c r="J19" s="79">
        <v>0.82492694980598247</v>
      </c>
      <c r="K19" s="79">
        <v>-8.96271473429337E-2</v>
      </c>
    </row>
    <row r="20" spans="1:11" s="13" customFormat="1" ht="2.1" customHeight="1">
      <c r="A20" s="48"/>
      <c r="B20" s="48"/>
      <c r="C20" s="81"/>
      <c r="D20" s="82"/>
      <c r="E20" s="83"/>
      <c r="F20" s="84"/>
      <c r="G20" s="84"/>
      <c r="H20" s="84"/>
      <c r="I20" s="82"/>
      <c r="J20" s="85"/>
      <c r="K20" s="86"/>
    </row>
    <row r="21" spans="1:11" s="92" customFormat="1" ht="7.9" customHeight="1">
      <c r="A21" s="24" t="s">
        <v>15</v>
      </c>
      <c r="B21" s="87"/>
      <c r="C21" s="88">
        <v>7790559</v>
      </c>
      <c r="D21" s="88">
        <v>7962775</v>
      </c>
      <c r="E21" s="88">
        <v>7982448</v>
      </c>
      <c r="F21" s="89">
        <v>9.6151814881694921</v>
      </c>
      <c r="G21" s="89">
        <v>9.3917805665630389</v>
      </c>
      <c r="H21" s="89">
        <v>41.814458601859592</v>
      </c>
      <c r="I21" s="90">
        <v>167.31247361654266</v>
      </c>
      <c r="J21" s="91">
        <v>2.4630966789417807</v>
      </c>
      <c r="K21" s="91">
        <v>0.24706211088471042</v>
      </c>
    </row>
    <row r="22" spans="1:11" s="13" customFormat="1" ht="2.1" customHeight="1">
      <c r="A22" s="48"/>
      <c r="B22" s="48"/>
      <c r="C22" s="81"/>
      <c r="D22" s="82"/>
      <c r="E22" s="83"/>
      <c r="F22" s="84"/>
      <c r="G22" s="84"/>
      <c r="H22" s="84"/>
      <c r="I22" s="82"/>
      <c r="J22" s="85"/>
      <c r="K22" s="86"/>
    </row>
    <row r="23" spans="1:11" s="93" customFormat="1" ht="9.9499999999999993" customHeight="1">
      <c r="A23" s="48" t="s">
        <v>16</v>
      </c>
      <c r="B23" s="48"/>
      <c r="C23" s="76">
        <v>17571856</v>
      </c>
      <c r="D23" s="76">
        <v>17912134</v>
      </c>
      <c r="E23" s="76">
        <v>17932651</v>
      </c>
      <c r="F23" s="77">
        <v>21.600603465128007</v>
      </c>
      <c r="G23" s="77">
        <v>13.264915488513104</v>
      </c>
      <c r="H23" s="77">
        <v>39.059594622910957</v>
      </c>
      <c r="I23" s="78">
        <v>525.69226191610392</v>
      </c>
      <c r="J23" s="79">
        <v>2.0532549322052263</v>
      </c>
      <c r="K23" s="79">
        <v>0.11454246601772854</v>
      </c>
    </row>
    <row r="24" spans="1:11" s="93" customFormat="1" ht="11.45" customHeight="1">
      <c r="A24" s="48" t="s">
        <v>17</v>
      </c>
      <c r="B24" s="48"/>
      <c r="C24" s="76">
        <v>3994366</v>
      </c>
      <c r="D24" s="76">
        <v>4073679</v>
      </c>
      <c r="E24" s="76">
        <v>4084844</v>
      </c>
      <c r="F24" s="77">
        <v>4.9203598208043724</v>
      </c>
      <c r="G24" s="77">
        <v>11.082993622277865</v>
      </c>
      <c r="H24" s="77">
        <v>47.306825616050013</v>
      </c>
      <c r="I24" s="78">
        <v>205.70268909255716</v>
      </c>
      <c r="J24" s="79">
        <v>2.2651404503242816</v>
      </c>
      <c r="K24" s="79">
        <v>0.27407657795324569</v>
      </c>
    </row>
    <row r="25" spans="1:11" s="13" customFormat="1" ht="9.9499999999999993" customHeight="1">
      <c r="A25" s="48" t="s">
        <v>18</v>
      </c>
      <c r="B25" s="48"/>
      <c r="C25" s="76">
        <v>990718</v>
      </c>
      <c r="D25" s="76">
        <v>994187</v>
      </c>
      <c r="E25" s="76">
        <v>990509</v>
      </c>
      <c r="F25" s="77">
        <v>1.1931081543738555</v>
      </c>
      <c r="G25" s="77">
        <v>11.080262773987918</v>
      </c>
      <c r="H25" s="77">
        <v>48.687786476290917</v>
      </c>
      <c r="I25" s="78">
        <v>385.24717047178251</v>
      </c>
      <c r="J25" s="79">
        <v>-2.1095811320678538E-2</v>
      </c>
      <c r="K25" s="79">
        <v>-0.36995052238663351</v>
      </c>
    </row>
    <row r="26" spans="1:11" s="13" customFormat="1" ht="9.9499999999999993" customHeight="1">
      <c r="A26" s="48" t="s">
        <v>19</v>
      </c>
      <c r="B26" s="48"/>
      <c r="C26" s="76">
        <v>4046385</v>
      </c>
      <c r="D26" s="76">
        <v>4081308</v>
      </c>
      <c r="E26" s="76">
        <v>4077937</v>
      </c>
      <c r="F26" s="77">
        <v>4.9120400599316687</v>
      </c>
      <c r="G26" s="77">
        <v>4.8690796351194248</v>
      </c>
      <c r="H26" s="77">
        <v>33.877069127532948</v>
      </c>
      <c r="I26" s="78">
        <v>221.02675505705429</v>
      </c>
      <c r="J26" s="79">
        <v>0.77975773437277962</v>
      </c>
      <c r="K26" s="79">
        <v>-8.259606969138325E-2</v>
      </c>
    </row>
    <row r="27" spans="1:11" s="13" customFormat="1" ht="9.9499999999999993" customHeight="1">
      <c r="A27" s="48" t="s">
        <v>20</v>
      </c>
      <c r="B27" s="48"/>
      <c r="C27" s="76">
        <v>2244577</v>
      </c>
      <c r="D27" s="76">
        <v>2223081</v>
      </c>
      <c r="E27" s="76">
        <v>2208321</v>
      </c>
      <c r="F27" s="77">
        <v>2.6600119661457162</v>
      </c>
      <c r="G27" s="77">
        <v>4.8965254598403041</v>
      </c>
      <c r="H27" s="77">
        <v>31.473558858554227</v>
      </c>
      <c r="I27" s="78">
        <v>107.96634755710311</v>
      </c>
      <c r="J27" s="79">
        <v>-1.6152709396915321</v>
      </c>
      <c r="K27" s="79">
        <v>-0.66394341906570209</v>
      </c>
    </row>
    <row r="28" spans="1:11" s="13" customFormat="1" ht="9.9499999999999993" customHeight="1">
      <c r="A28" s="48" t="s">
        <v>21</v>
      </c>
      <c r="B28" s="48"/>
      <c r="C28" s="76">
        <v>2815955</v>
      </c>
      <c r="D28" s="76">
        <v>2889821</v>
      </c>
      <c r="E28" s="76">
        <v>2896712</v>
      </c>
      <c r="F28" s="77">
        <v>3.4892067695221347</v>
      </c>
      <c r="G28" s="77">
        <v>8.0420490542380456</v>
      </c>
      <c r="H28" s="77">
        <v>37.325675170636721</v>
      </c>
      <c r="I28" s="78">
        <v>183.28655275659506</v>
      </c>
      <c r="J28" s="79">
        <v>2.8678370215433131</v>
      </c>
      <c r="K28" s="79">
        <v>0.23845767609827737</v>
      </c>
    </row>
    <row r="29" spans="1:11" s="13" customFormat="1" ht="9.9499999999999993" customHeight="1">
      <c r="A29" s="48" t="s">
        <v>22</v>
      </c>
      <c r="B29" s="48"/>
      <c r="C29" s="76">
        <v>2160840</v>
      </c>
      <c r="D29" s="76">
        <v>2151205</v>
      </c>
      <c r="E29" s="76">
        <v>2143145</v>
      </c>
      <c r="F29" s="77">
        <v>2.5815048379222771</v>
      </c>
      <c r="G29" s="77">
        <v>4.9286912458093131</v>
      </c>
      <c r="H29" s="77">
        <v>37.215608769591398</v>
      </c>
      <c r="I29" s="78">
        <v>132.27322355131119</v>
      </c>
      <c r="J29" s="79">
        <v>-0.81889450398918939</v>
      </c>
      <c r="K29" s="79">
        <v>-0.37467372937493171</v>
      </c>
    </row>
    <row r="30" spans="1:11" s="13" customFormat="1" ht="3.95" customHeight="1">
      <c r="A30" s="48"/>
      <c r="B30" s="48"/>
      <c r="D30" s="78"/>
      <c r="E30" s="78"/>
      <c r="F30" s="77"/>
      <c r="G30" s="77"/>
      <c r="H30" s="77"/>
      <c r="I30" s="94"/>
      <c r="J30" s="79"/>
      <c r="K30" s="79"/>
    </row>
    <row r="31" spans="1:11" s="101" customFormat="1" ht="9.9499999999999993" customHeight="1">
      <c r="A31" s="95" t="s">
        <v>23</v>
      </c>
      <c r="B31" s="95"/>
      <c r="C31" s="28">
        <v>80767463</v>
      </c>
      <c r="D31" s="96">
        <v>82792351</v>
      </c>
      <c r="E31" s="28">
        <v>83019213</v>
      </c>
      <c r="F31" s="97">
        <v>100</v>
      </c>
      <c r="G31" s="98">
        <v>12.152960303297503</v>
      </c>
      <c r="H31" s="98">
        <v>43.880488719893037</v>
      </c>
      <c r="I31" s="99">
        <v>232.1685299985167</v>
      </c>
      <c r="J31" s="100">
        <v>2.7879419711375606</v>
      </c>
      <c r="K31" s="100">
        <v>0.27401323583624287</v>
      </c>
    </row>
    <row r="32" spans="1:11" s="101" customFormat="1" ht="2.1" customHeight="1">
      <c r="A32" s="95"/>
      <c r="B32" s="95"/>
      <c r="C32" s="28"/>
      <c r="D32" s="76"/>
      <c r="E32" s="76"/>
      <c r="F32" s="77"/>
      <c r="G32" s="77"/>
      <c r="H32" s="77"/>
      <c r="J32" s="79"/>
      <c r="K32" s="79"/>
    </row>
    <row r="33" spans="1:11" s="13" customFormat="1" ht="9.9499999999999993" customHeight="1">
      <c r="A33" s="48" t="s">
        <v>24</v>
      </c>
      <c r="B33" s="48"/>
      <c r="C33" s="18">
        <v>64848134</v>
      </c>
      <c r="D33" s="18">
        <v>66608103</v>
      </c>
      <c r="E33" s="18">
        <v>66823392</v>
      </c>
      <c r="F33" s="77">
        <v>80.491478520761206</v>
      </c>
      <c r="G33" s="77">
        <v>13.185577290060342</v>
      </c>
      <c r="H33" s="77">
        <v>44.685482494135201</v>
      </c>
      <c r="I33" s="78">
        <v>268.7591654812021</v>
      </c>
      <c r="J33" s="79">
        <v>3.0459750777100232</v>
      </c>
      <c r="K33" s="79">
        <v>0.3232174319692005</v>
      </c>
    </row>
    <row r="34" spans="1:11" s="13" customFormat="1" ht="9.9499999999999993" customHeight="1">
      <c r="A34" s="48" t="s">
        <v>25</v>
      </c>
      <c r="B34" s="48"/>
      <c r="C34" s="18">
        <v>15919329</v>
      </c>
      <c r="D34" s="18">
        <v>16184248</v>
      </c>
      <c r="E34" s="18">
        <v>16195821</v>
      </c>
      <c r="F34" s="77">
        <v>19.508521479238787</v>
      </c>
      <c r="G34" s="77">
        <v>7.8924186677538604</v>
      </c>
      <c r="H34" s="77">
        <v>38.526187405372063</v>
      </c>
      <c r="I34" s="78">
        <v>148.66056688987109</v>
      </c>
      <c r="J34" s="79">
        <v>1.7368319983838514</v>
      </c>
      <c r="K34" s="79">
        <v>7.1507801907138346E-2</v>
      </c>
    </row>
    <row r="35" spans="1:11" s="11" customFormat="1" ht="9.9499999999999993" customHeight="1">
      <c r="A35" s="102"/>
      <c r="B35" s="102"/>
      <c r="C35" s="76"/>
      <c r="D35" s="103"/>
      <c r="E35" s="103"/>
      <c r="F35" s="104"/>
      <c r="G35" s="105"/>
      <c r="H35" s="7"/>
      <c r="I35" s="106"/>
      <c r="J35" s="80"/>
    </row>
    <row r="36" spans="1:11" s="11" customFormat="1" ht="9.9499999999999993" customHeight="1">
      <c r="A36" s="102" t="s">
        <v>57</v>
      </c>
      <c r="B36" s="102"/>
      <c r="C36" s="103"/>
      <c r="D36" s="103"/>
      <c r="E36" s="103"/>
      <c r="F36" s="104"/>
      <c r="G36" s="104"/>
      <c r="H36" s="105"/>
      <c r="I36" s="7"/>
      <c r="J36" s="7"/>
      <c r="K36" s="80"/>
    </row>
    <row r="37" spans="1:11" s="11" customFormat="1" ht="9.9499999999999993" customHeight="1">
      <c r="A37" s="102" t="s">
        <v>58</v>
      </c>
      <c r="B37" s="102"/>
      <c r="C37" s="103"/>
      <c r="D37" s="103"/>
      <c r="E37" s="103"/>
      <c r="F37" s="104"/>
      <c r="G37" s="104"/>
      <c r="H37" s="105"/>
      <c r="I37" s="7"/>
      <c r="J37" s="7"/>
      <c r="K37" s="80"/>
    </row>
    <row r="38" spans="1:11" s="11" customFormat="1" ht="9.9499999999999993" customHeight="1">
      <c r="A38" s="102" t="s">
        <v>59</v>
      </c>
      <c r="B38" s="102"/>
      <c r="C38" s="103"/>
      <c r="D38" s="103"/>
      <c r="E38" s="103"/>
      <c r="F38" s="104"/>
      <c r="G38" s="104"/>
      <c r="H38" s="105"/>
      <c r="I38" s="7"/>
    </row>
    <row r="39" spans="1:11" s="11" customFormat="1" ht="9.9499999999999993" customHeight="1">
      <c r="A39" s="102" t="s">
        <v>60</v>
      </c>
      <c r="B39" s="102"/>
      <c r="C39" s="103"/>
      <c r="D39" s="103"/>
      <c r="E39" s="103"/>
      <c r="F39" s="104"/>
      <c r="G39" s="104"/>
      <c r="H39" s="105"/>
      <c r="I39" s="7"/>
    </row>
    <row r="40" spans="1:11" s="11" customFormat="1" ht="9.9499999999999993" customHeight="1">
      <c r="A40" s="107" t="s">
        <v>61</v>
      </c>
      <c r="B40" s="102"/>
      <c r="C40" s="103"/>
      <c r="D40" s="103"/>
      <c r="E40" s="103"/>
      <c r="F40" s="104"/>
      <c r="G40" s="104"/>
      <c r="H40" s="105"/>
    </row>
    <row r="41" spans="1:11" s="11" customFormat="1" ht="24" customHeight="1">
      <c r="A41" s="108"/>
      <c r="B41" s="57"/>
      <c r="G41" s="58"/>
    </row>
    <row r="42" spans="1:11" s="4" customFormat="1" ht="14.1" customHeight="1">
      <c r="A42" s="4" t="s">
        <v>62</v>
      </c>
      <c r="B42" s="59"/>
      <c r="E42" s="60"/>
      <c r="F42" s="109"/>
      <c r="G42" s="61"/>
      <c r="H42" s="110"/>
      <c r="I42" s="62"/>
    </row>
    <row r="43" spans="1:11" s="11" customFormat="1" ht="6" customHeight="1">
      <c r="F43" s="58"/>
      <c r="G43" s="58"/>
      <c r="I43" s="63"/>
      <c r="J43" s="63"/>
    </row>
    <row r="44" spans="1:11" s="13" customFormat="1" ht="12" customHeight="1">
      <c r="A44" s="1006" t="s">
        <v>0</v>
      </c>
      <c r="B44" s="978"/>
      <c r="C44" s="1016" t="s">
        <v>63</v>
      </c>
      <c r="D44" s="1016" t="s">
        <v>64</v>
      </c>
      <c r="E44" s="1016" t="s">
        <v>65</v>
      </c>
      <c r="F44" s="1019" t="s">
        <v>66</v>
      </c>
      <c r="G44" s="1019" t="s">
        <v>67</v>
      </c>
      <c r="H44" s="1019" t="s">
        <v>68</v>
      </c>
      <c r="I44" s="961" t="s">
        <v>69</v>
      </c>
      <c r="J44" s="1028" t="s">
        <v>70</v>
      </c>
      <c r="K44" s="1029"/>
    </row>
    <row r="45" spans="1:11" s="13" customFormat="1" ht="12" customHeight="1">
      <c r="A45" s="1007"/>
      <c r="B45" s="980"/>
      <c r="C45" s="1017"/>
      <c r="D45" s="1017"/>
      <c r="E45" s="1017"/>
      <c r="F45" s="1020"/>
      <c r="G45" s="1020"/>
      <c r="H45" s="1020"/>
      <c r="I45" s="962"/>
      <c r="J45" s="1030"/>
      <c r="K45" s="1031"/>
    </row>
    <row r="46" spans="1:11" s="13" customFormat="1" ht="12" customHeight="1">
      <c r="A46" s="1007"/>
      <c r="B46" s="980"/>
      <c r="C46" s="1017"/>
      <c r="D46" s="1017"/>
      <c r="E46" s="1017"/>
      <c r="F46" s="1020"/>
      <c r="G46" s="1020"/>
      <c r="H46" s="1022"/>
      <c r="I46" s="962"/>
      <c r="J46" s="1030"/>
      <c r="K46" s="1031"/>
    </row>
    <row r="47" spans="1:11" s="13" customFormat="1" ht="12" customHeight="1">
      <c r="A47" s="1015"/>
      <c r="B47" s="980"/>
      <c r="C47" s="1018"/>
      <c r="D47" s="1018"/>
      <c r="E47" s="1018"/>
      <c r="F47" s="1021"/>
      <c r="G47" s="1021"/>
      <c r="H47" s="1023"/>
      <c r="I47" s="1026"/>
      <c r="J47" s="111" t="s">
        <v>71</v>
      </c>
      <c r="K47" s="112" t="s">
        <v>72</v>
      </c>
    </row>
    <row r="48" spans="1:11" s="13" customFormat="1" ht="12" customHeight="1">
      <c r="A48" s="1015"/>
      <c r="B48" s="980"/>
      <c r="C48" s="1009">
        <v>2018</v>
      </c>
      <c r="D48" s="1010"/>
      <c r="E48" s="1010"/>
      <c r="F48" s="1010"/>
      <c r="G48" s="1010"/>
      <c r="H48" s="1010"/>
      <c r="I48" s="113">
        <v>2017</v>
      </c>
      <c r="J48" s="1009" t="s">
        <v>73</v>
      </c>
      <c r="K48" s="1010"/>
    </row>
    <row r="49" spans="1:11" s="13" customFormat="1" ht="12" customHeight="1">
      <c r="A49" s="982"/>
      <c r="B49" s="983"/>
      <c r="C49" s="1012" t="s">
        <v>5</v>
      </c>
      <c r="D49" s="1013"/>
      <c r="E49" s="1013"/>
      <c r="F49" s="1013"/>
      <c r="G49" s="1013"/>
      <c r="H49" s="1014"/>
      <c r="I49" s="1012" t="s">
        <v>74</v>
      </c>
      <c r="J49" s="1013"/>
      <c r="K49" s="1013"/>
    </row>
    <row r="50" spans="1:11" s="13" customFormat="1" ht="6" customHeight="1">
      <c r="A50" s="48"/>
      <c r="B50" s="48"/>
      <c r="C50" s="73"/>
      <c r="D50" s="75"/>
      <c r="E50" s="74"/>
      <c r="F50" s="73"/>
      <c r="G50" s="74"/>
      <c r="H50" s="74"/>
      <c r="I50" s="75"/>
      <c r="J50" s="75"/>
      <c r="K50" s="75"/>
    </row>
    <row r="51" spans="1:11" s="13" customFormat="1" ht="9.9499999999999993" customHeight="1">
      <c r="A51" s="48" t="s">
        <v>7</v>
      </c>
      <c r="B51" s="48"/>
      <c r="C51" s="114">
        <v>16.877333488232974</v>
      </c>
      <c r="D51" s="114">
        <v>62.95730813576327</v>
      </c>
      <c r="E51" s="114">
        <v>20.165358376003759</v>
      </c>
      <c r="F51" s="114">
        <v>21.13498374321663</v>
      </c>
      <c r="G51" s="77">
        <v>31.386938797356002</v>
      </c>
      <c r="H51" s="77">
        <v>33.186905494649267</v>
      </c>
      <c r="I51" s="77">
        <v>43.4</v>
      </c>
      <c r="J51" s="114">
        <v>83.96</v>
      </c>
      <c r="K51" s="114">
        <v>79.540000000000006</v>
      </c>
    </row>
    <row r="52" spans="1:11" s="13" customFormat="1" ht="9.9499999999999993" customHeight="1">
      <c r="A52" s="48" t="s">
        <v>8</v>
      </c>
      <c r="B52" s="48"/>
      <c r="C52" s="114">
        <v>16.406712355490342</v>
      </c>
      <c r="D52" s="114">
        <v>63.232189476245615</v>
      </c>
      <c r="E52" s="114">
        <v>20.361098168264046</v>
      </c>
      <c r="F52" s="114">
        <v>21.199404651976593</v>
      </c>
      <c r="G52" s="77">
        <v>30.246644454783311</v>
      </c>
      <c r="H52" s="77">
        <v>33.299865428003983</v>
      </c>
      <c r="I52" s="77">
        <v>43.7</v>
      </c>
      <c r="J52" s="114">
        <v>83.63</v>
      </c>
      <c r="K52" s="114">
        <v>79.13</v>
      </c>
    </row>
    <row r="53" spans="1:11" s="13" customFormat="1" ht="9.9499999999999993" customHeight="1">
      <c r="A53" s="48" t="s">
        <v>9</v>
      </c>
      <c r="B53" s="48"/>
      <c r="C53" s="114">
        <v>16.378641943401416</v>
      </c>
      <c r="D53" s="114">
        <v>64.428013847574618</v>
      </c>
      <c r="E53" s="114">
        <v>19.193344209023969</v>
      </c>
      <c r="F53" s="114">
        <v>23.089963690996498</v>
      </c>
      <c r="G53" s="77">
        <v>28.857821870892884</v>
      </c>
      <c r="H53" s="77">
        <v>30.606544782531849</v>
      </c>
      <c r="I53" s="77">
        <v>42.57</v>
      </c>
      <c r="J53" s="114">
        <v>83.16</v>
      </c>
      <c r="K53" s="114">
        <v>78.09</v>
      </c>
    </row>
    <row r="54" spans="1:11" s="13" customFormat="1" ht="9.9499999999999993" customHeight="1">
      <c r="A54" s="48" t="s">
        <v>10</v>
      </c>
      <c r="B54" s="48"/>
      <c r="C54" s="114">
        <v>15.628541866630147</v>
      </c>
      <c r="D54" s="114">
        <v>59.89338023509535</v>
      </c>
      <c r="E54" s="114">
        <v>24.478077898274506</v>
      </c>
      <c r="F54" s="114">
        <v>17.533143013881432</v>
      </c>
      <c r="G54" s="77">
        <v>29.674823145652518</v>
      </c>
      <c r="H54" s="77">
        <v>42.030053447642977</v>
      </c>
      <c r="I54" s="77">
        <v>46.97</v>
      </c>
      <c r="J54" s="114">
        <v>83.14</v>
      </c>
      <c r="K54" s="114">
        <v>77.61</v>
      </c>
    </row>
    <row r="55" spans="1:11" s="13" customFormat="1" ht="9.9499999999999993" customHeight="1">
      <c r="A55" s="48" t="s">
        <v>11</v>
      </c>
      <c r="B55" s="48"/>
      <c r="C55" s="114">
        <v>16.115264441730869</v>
      </c>
      <c r="D55" s="114">
        <v>62.804508437947483</v>
      </c>
      <c r="E55" s="114">
        <v>21.080227120321645</v>
      </c>
      <c r="F55" s="114">
        <v>21.409223615125349</v>
      </c>
      <c r="G55" s="77">
        <v>30.124231099780797</v>
      </c>
      <c r="H55" s="77">
        <v>34.75742827621503</v>
      </c>
      <c r="I55" s="77">
        <v>43.63</v>
      </c>
      <c r="J55" s="114">
        <v>82.55</v>
      </c>
      <c r="K55" s="114">
        <v>77.16</v>
      </c>
    </row>
    <row r="56" spans="1:11" s="13" customFormat="1" ht="9.9499999999999993" customHeight="1">
      <c r="A56" s="48" t="s">
        <v>12</v>
      </c>
      <c r="B56" s="48"/>
      <c r="C56" s="114">
        <v>16.644878091701024</v>
      </c>
      <c r="D56" s="114">
        <v>65.092095879868282</v>
      </c>
      <c r="E56" s="114">
        <v>18.263026028430694</v>
      </c>
      <c r="F56" s="114">
        <v>23.92282336481135</v>
      </c>
      <c r="G56" s="77">
        <v>29.297001189076987</v>
      </c>
      <c r="H56" s="77">
        <v>28.88967358805699</v>
      </c>
      <c r="I56" s="77">
        <v>42.07</v>
      </c>
      <c r="J56" s="114">
        <v>83.22</v>
      </c>
      <c r="K56" s="114">
        <v>78.48</v>
      </c>
    </row>
    <row r="57" spans="1:11" s="13" customFormat="1" ht="9.9499999999999993" customHeight="1">
      <c r="A57" s="48" t="s">
        <v>13</v>
      </c>
      <c r="B57" s="48"/>
      <c r="C57" s="114">
        <v>16.72034688577325</v>
      </c>
      <c r="D57" s="114">
        <v>62.647903885994602</v>
      </c>
      <c r="E57" s="114">
        <v>20.631749228232142</v>
      </c>
      <c r="F57" s="114">
        <v>21.136871551622463</v>
      </c>
      <c r="G57" s="77">
        <v>31.039222997052775</v>
      </c>
      <c r="H57" s="77">
        <v>34.063600515929117</v>
      </c>
      <c r="I57" s="77">
        <v>43.77</v>
      </c>
      <c r="J57" s="114">
        <v>83.39</v>
      </c>
      <c r="K57" s="114">
        <v>78.97</v>
      </c>
    </row>
    <row r="58" spans="1:11" s="13" customFormat="1" ht="9.9499999999999993" customHeight="1">
      <c r="A58" s="48" t="s">
        <v>14</v>
      </c>
      <c r="B58" s="48"/>
      <c r="C58" s="114">
        <v>15.159768276204824</v>
      </c>
      <c r="D58" s="114">
        <v>60.170282821066365</v>
      </c>
      <c r="E58" s="114">
        <v>24.669948902728812</v>
      </c>
      <c r="F58" s="114">
        <v>17.559320980943358</v>
      </c>
      <c r="G58" s="77">
        <v>28.770121509599068</v>
      </c>
      <c r="H58" s="77">
        <v>42.171115930054988</v>
      </c>
      <c r="I58" s="77">
        <v>46.86</v>
      </c>
      <c r="J58" s="114">
        <v>83.12</v>
      </c>
      <c r="K58" s="114">
        <v>76.72</v>
      </c>
    </row>
    <row r="59" spans="1:11" s="13" customFormat="1" ht="2.1" customHeight="1">
      <c r="A59" s="48"/>
      <c r="B59" s="48"/>
      <c r="C59" s="82"/>
      <c r="D59" s="86"/>
      <c r="E59" s="84"/>
      <c r="F59" s="115"/>
      <c r="G59" s="84"/>
      <c r="H59" s="84"/>
      <c r="I59" s="84"/>
      <c r="J59" s="116"/>
      <c r="K59" s="116"/>
    </row>
    <row r="60" spans="1:11" s="92" customFormat="1" ht="7.9" customHeight="1">
      <c r="A60" s="24" t="s">
        <v>15</v>
      </c>
      <c r="B60" s="87"/>
      <c r="C60" s="89">
        <v>16.646760492520592</v>
      </c>
      <c r="D60" s="89">
        <v>61.430503524733261</v>
      </c>
      <c r="E60" s="89">
        <v>21.922735982746143</v>
      </c>
      <c r="F60" s="117">
        <v>20.137431524765333</v>
      </c>
      <c r="G60" s="89">
        <v>31.855495575393483</v>
      </c>
      <c r="H60" s="89">
        <v>37.02272683037048</v>
      </c>
      <c r="I60" s="89">
        <v>44.48</v>
      </c>
      <c r="J60" s="118">
        <v>82.81</v>
      </c>
      <c r="K60" s="118">
        <v>78.040000000000006</v>
      </c>
    </row>
    <row r="61" spans="1:11" s="13" customFormat="1" ht="2.1" customHeight="1">
      <c r="A61" s="48"/>
      <c r="B61" s="48"/>
      <c r="C61" s="82"/>
      <c r="D61" s="82"/>
      <c r="E61" s="84"/>
      <c r="F61" s="115"/>
      <c r="G61" s="84"/>
      <c r="H61" s="84"/>
      <c r="I61" s="84"/>
      <c r="J61" s="116"/>
      <c r="K61" s="116"/>
    </row>
    <row r="62" spans="1:11" s="93" customFormat="1" ht="9.9499999999999993" customHeight="1">
      <c r="A62" s="48" t="s">
        <v>16</v>
      </c>
      <c r="B62" s="48"/>
      <c r="C62" s="114">
        <v>16.703029574378046</v>
      </c>
      <c r="D62" s="114">
        <v>62.311132916153888</v>
      </c>
      <c r="E62" s="77">
        <v>20.985837509468062</v>
      </c>
      <c r="F62" s="114">
        <v>20.779091724921205</v>
      </c>
      <c r="G62" s="77">
        <v>31.318057832336493</v>
      </c>
      <c r="H62" s="77">
        <v>34.877537606736844</v>
      </c>
      <c r="I62" s="77">
        <v>44.04</v>
      </c>
      <c r="J62" s="23">
        <v>82.68</v>
      </c>
      <c r="K62" s="23">
        <v>78.06</v>
      </c>
    </row>
    <row r="63" spans="1:11" s="93" customFormat="1" ht="11.45" customHeight="1">
      <c r="A63" s="48" t="s">
        <v>17</v>
      </c>
      <c r="B63" s="48"/>
      <c r="C63" s="114">
        <v>16.161351571810332</v>
      </c>
      <c r="D63" s="114">
        <v>62.111698757651453</v>
      </c>
      <c r="E63" s="77">
        <v>21.726949670538215</v>
      </c>
      <c r="F63" s="114">
        <v>20.077584358178672</v>
      </c>
      <c r="G63" s="77">
        <v>30.454679356354404</v>
      </c>
      <c r="H63" s="77">
        <v>36.211470496312806</v>
      </c>
      <c r="I63" s="77">
        <v>44.68</v>
      </c>
      <c r="J63" s="23">
        <v>82.99</v>
      </c>
      <c r="K63" s="23">
        <v>78.56</v>
      </c>
    </row>
    <row r="64" spans="1:11" s="13" customFormat="1" ht="9.9499999999999993" customHeight="1">
      <c r="A64" s="48" t="s">
        <v>18</v>
      </c>
      <c r="B64" s="48"/>
      <c r="C64" s="114">
        <v>14.703147573621239</v>
      </c>
      <c r="D64" s="114">
        <v>61.548052566912567</v>
      </c>
      <c r="E64" s="77">
        <v>23.748799859466192</v>
      </c>
      <c r="F64" s="114">
        <v>19.072820135909922</v>
      </c>
      <c r="G64" s="77">
        <v>27.940067927532674</v>
      </c>
      <c r="H64" s="77">
        <v>39.847544191010186</v>
      </c>
      <c r="I64" s="77">
        <v>46.16</v>
      </c>
      <c r="J64" s="23">
        <v>82.22</v>
      </c>
      <c r="K64" s="23">
        <v>77.53</v>
      </c>
    </row>
    <row r="65" spans="1:11" s="13" customFormat="1" ht="9.9499999999999993" customHeight="1">
      <c r="A65" s="48" t="s">
        <v>19</v>
      </c>
      <c r="B65" s="48"/>
      <c r="C65" s="114">
        <v>15.653086352241342</v>
      </c>
      <c r="D65" s="114">
        <v>58.198594043998227</v>
      </c>
      <c r="E65" s="77">
        <v>26.148319603760427</v>
      </c>
      <c r="F65" s="114">
        <v>18.076860922569427</v>
      </c>
      <c r="G65" s="77">
        <v>30.694341558294465</v>
      </c>
      <c r="H65" s="77">
        <v>46.274335196350172</v>
      </c>
      <c r="I65" s="77">
        <v>46.71</v>
      </c>
      <c r="J65" s="23">
        <v>83.82</v>
      </c>
      <c r="K65" s="23">
        <v>77.819999999999993</v>
      </c>
    </row>
    <row r="66" spans="1:11" s="13" customFormat="1" ht="9.9499999999999993" customHeight="1">
      <c r="A66" s="48" t="s">
        <v>20</v>
      </c>
      <c r="B66" s="48"/>
      <c r="C66" s="114">
        <v>14.583568240305645</v>
      </c>
      <c r="D66" s="114">
        <v>58.929431002105218</v>
      </c>
      <c r="E66" s="77">
        <v>26.487000757589136</v>
      </c>
      <c r="F66" s="114">
        <v>17.092487912762682</v>
      </c>
      <c r="G66" s="77">
        <v>28.334890677594952</v>
      </c>
      <c r="H66" s="77">
        <v>46.239527452738159</v>
      </c>
      <c r="I66" s="77">
        <v>47.65</v>
      </c>
      <c r="J66" s="23">
        <v>82.53</v>
      </c>
      <c r="K66" s="23">
        <v>76.22</v>
      </c>
    </row>
    <row r="67" spans="1:11" s="13" customFormat="1" ht="9.9499999999999993" customHeight="1">
      <c r="A67" s="48" t="s">
        <v>21</v>
      </c>
      <c r="B67" s="48"/>
      <c r="C67" s="114">
        <v>16.272346025424689</v>
      </c>
      <c r="D67" s="114">
        <v>60.74683986533698</v>
      </c>
      <c r="E67" s="77">
        <v>22.980814109238338</v>
      </c>
      <c r="F67" s="114">
        <v>19.843222246464268</v>
      </c>
      <c r="G67" s="77">
        <v>31.52745893569432</v>
      </c>
      <c r="H67" s="77">
        <v>39.244871899174768</v>
      </c>
      <c r="I67" s="77">
        <v>45.12</v>
      </c>
      <c r="J67" s="23">
        <v>82.85</v>
      </c>
      <c r="K67" s="23">
        <v>78.13</v>
      </c>
    </row>
    <row r="68" spans="1:11" s="13" customFormat="1" ht="9.9499999999999993" customHeight="1">
      <c r="A68" s="48" t="s">
        <v>22</v>
      </c>
      <c r="B68" s="48"/>
      <c r="C68" s="114">
        <v>15.132293895186747</v>
      </c>
      <c r="D68" s="114">
        <v>59.14429494971175</v>
      </c>
      <c r="E68" s="77">
        <v>25.723411155101498</v>
      </c>
      <c r="F68" s="114">
        <v>17.493963310928564</v>
      </c>
      <c r="G68" s="77">
        <v>29.171160074036745</v>
      </c>
      <c r="H68" s="77">
        <v>44.734456867752229</v>
      </c>
      <c r="I68" s="77">
        <v>47.07</v>
      </c>
      <c r="J68" s="23">
        <v>83.02</v>
      </c>
      <c r="K68" s="23">
        <v>77.239999999999995</v>
      </c>
    </row>
    <row r="69" spans="1:11" s="13" customFormat="1" ht="3.95" customHeight="1">
      <c r="A69" s="48"/>
      <c r="B69" s="48"/>
      <c r="C69" s="78"/>
      <c r="D69" s="78"/>
      <c r="E69" s="77"/>
      <c r="F69" s="119"/>
      <c r="G69" s="77"/>
      <c r="H69" s="77"/>
      <c r="I69" s="77"/>
      <c r="J69" s="23"/>
      <c r="K69" s="23"/>
    </row>
    <row r="70" spans="1:11" s="101" customFormat="1" ht="9.9499999999999993" customHeight="1">
      <c r="A70" s="95" t="s">
        <v>23</v>
      </c>
      <c r="B70" s="95"/>
      <c r="C70" s="120">
        <v>16.378652011553037</v>
      </c>
      <c r="D70" s="120">
        <v>62.079910345572657</v>
      </c>
      <c r="E70" s="120">
        <v>21.541437642874307</v>
      </c>
      <c r="F70" s="120">
        <v>20.47064213918771</v>
      </c>
      <c r="G70" s="98">
        <v>30.685926509792893</v>
      </c>
      <c r="H70" s="98">
        <v>35.880886064391184</v>
      </c>
      <c r="I70" s="98">
        <v>44.36</v>
      </c>
      <c r="J70" s="120">
        <v>83.18</v>
      </c>
      <c r="K70" s="120">
        <v>78.36</v>
      </c>
    </row>
    <row r="71" spans="1:11" s="101" customFormat="1" ht="2.1" customHeight="1">
      <c r="A71" s="95"/>
      <c r="B71" s="95"/>
      <c r="C71" s="77"/>
      <c r="D71" s="77"/>
      <c r="E71" s="77"/>
      <c r="F71" s="120"/>
      <c r="G71" s="77"/>
      <c r="H71" s="77"/>
      <c r="I71" s="77"/>
      <c r="J71" s="79"/>
      <c r="K71" s="79"/>
    </row>
    <row r="72" spans="1:11" s="13" customFormat="1" ht="9.9499999999999993" customHeight="1">
      <c r="A72" s="48" t="s">
        <v>24</v>
      </c>
      <c r="B72" s="48"/>
      <c r="C72" s="77">
        <v>16.579783917583832</v>
      </c>
      <c r="D72" s="77">
        <v>62.515151879748935</v>
      </c>
      <c r="E72" s="77">
        <v>20.905064202667234</v>
      </c>
      <c r="F72" s="23">
        <v>20.861512088461478</v>
      </c>
      <c r="G72" s="77">
        <v>30.990341436387354</v>
      </c>
      <c r="H72" s="77">
        <v>34.621198816995843</v>
      </c>
      <c r="I72" s="121" t="s">
        <v>75</v>
      </c>
      <c r="J72" s="121" t="s">
        <v>75</v>
      </c>
      <c r="K72" s="121" t="s">
        <v>75</v>
      </c>
    </row>
    <row r="73" spans="1:11" s="13" customFormat="1" ht="9.9499999999999993" customHeight="1">
      <c r="A73" s="48" t="s">
        <v>25</v>
      </c>
      <c r="B73" s="48"/>
      <c r="C73" s="77">
        <v>15.548788789404377</v>
      </c>
      <c r="D73" s="77">
        <v>60.284118971183986</v>
      </c>
      <c r="E73" s="77">
        <v>24.167092239411637</v>
      </c>
      <c r="F73" s="23">
        <v>18.857926374958083</v>
      </c>
      <c r="G73" s="77">
        <v>29.391879043113654</v>
      </c>
      <c r="H73" s="77">
        <v>41.235732193443447</v>
      </c>
      <c r="I73" s="121" t="s">
        <v>75</v>
      </c>
      <c r="J73" s="121" t="s">
        <v>75</v>
      </c>
      <c r="K73" s="121" t="s">
        <v>75</v>
      </c>
    </row>
    <row r="74" spans="1:11" s="11" customFormat="1" ht="9.9499999999999993" customHeight="1">
      <c r="A74" s="102"/>
      <c r="B74" s="102"/>
      <c r="C74" s="76"/>
      <c r="D74" s="103"/>
      <c r="E74" s="103"/>
      <c r="F74" s="104"/>
      <c r="G74" s="105"/>
      <c r="H74" s="7"/>
      <c r="I74" s="106"/>
      <c r="J74" s="80"/>
      <c r="K74" s="75"/>
    </row>
    <row r="75" spans="1:11" s="11" customFormat="1" ht="9.9499999999999993" customHeight="1">
      <c r="A75" s="102" t="s">
        <v>76</v>
      </c>
      <c r="B75" s="102"/>
      <c r="C75" s="103"/>
      <c r="D75" s="103"/>
      <c r="E75" s="103"/>
      <c r="F75" s="104"/>
      <c r="G75" s="104"/>
      <c r="H75" s="105"/>
      <c r="I75" s="7"/>
      <c r="J75" s="7"/>
      <c r="K75" s="75"/>
    </row>
    <row r="76" spans="1:11" s="11" customFormat="1" ht="9.9499999999999993" customHeight="1">
      <c r="A76" s="102" t="s">
        <v>77</v>
      </c>
      <c r="B76" s="102"/>
      <c r="C76" s="103"/>
      <c r="D76" s="103"/>
      <c r="E76" s="103"/>
      <c r="F76" s="104"/>
      <c r="G76" s="104"/>
      <c r="H76" s="105"/>
      <c r="I76" s="7"/>
      <c r="J76" s="7"/>
      <c r="K76" s="75"/>
    </row>
    <row r="77" spans="1:11" s="11" customFormat="1" ht="9.9499999999999993" customHeight="1">
      <c r="A77" s="122"/>
      <c r="B77" s="122"/>
      <c r="C77" s="122"/>
      <c r="D77" s="122"/>
      <c r="E77" s="122"/>
      <c r="F77" s="123"/>
      <c r="G77" s="123"/>
      <c r="H77" s="122"/>
      <c r="I77" s="122"/>
      <c r="J77" s="122"/>
      <c r="K77" s="7"/>
    </row>
    <row r="78" spans="1:11" s="11" customFormat="1" ht="9.9499999999999993" customHeight="1">
      <c r="A78" s="122"/>
      <c r="B78" s="122"/>
      <c r="C78" s="122"/>
      <c r="D78" s="122"/>
      <c r="E78" s="122"/>
      <c r="F78" s="123"/>
      <c r="G78" s="123"/>
      <c r="H78" s="122"/>
      <c r="I78" s="122"/>
      <c r="J78" s="122"/>
      <c r="K78" s="7"/>
    </row>
    <row r="149" spans="1:11">
      <c r="A149" s="107"/>
      <c r="B149" s="107"/>
      <c r="C149" s="107"/>
      <c r="D149" s="107"/>
      <c r="E149" s="124"/>
      <c r="F149" s="125"/>
      <c r="G149" s="126"/>
      <c r="H149" s="107"/>
      <c r="I149" s="107"/>
      <c r="J149" s="107"/>
    </row>
    <row r="150" spans="1:11">
      <c r="A150" s="107"/>
      <c r="B150" s="107"/>
      <c r="C150" s="107"/>
      <c r="D150" s="107"/>
      <c r="E150" s="124"/>
      <c r="F150" s="125"/>
      <c r="G150" s="126"/>
      <c r="H150" s="107"/>
      <c r="I150" s="126"/>
      <c r="J150" s="107"/>
    </row>
    <row r="151" spans="1:11" s="107" customFormat="1">
      <c r="E151" s="124"/>
      <c r="F151" s="125"/>
      <c r="G151" s="126"/>
      <c r="K151" s="127"/>
    </row>
    <row r="152" spans="1:11" s="107" customFormat="1">
      <c r="E152" s="124"/>
      <c r="F152" s="125"/>
      <c r="G152" s="126"/>
      <c r="K152" s="6"/>
    </row>
    <row r="153" spans="1:11" s="107" customFormat="1">
      <c r="E153" s="124"/>
      <c r="F153" s="125"/>
      <c r="G153" s="126"/>
      <c r="K153" s="6"/>
    </row>
    <row r="154" spans="1:11" s="107" customFormat="1">
      <c r="E154" s="124"/>
      <c r="F154" s="125"/>
      <c r="G154" s="126"/>
      <c r="K154" s="6"/>
    </row>
    <row r="155" spans="1:11" s="107" customFormat="1">
      <c r="E155" s="124"/>
      <c r="F155" s="125"/>
      <c r="G155" s="126"/>
      <c r="K155" s="6"/>
    </row>
    <row r="156" spans="1:11" s="107" customFormat="1">
      <c r="E156" s="124"/>
      <c r="F156" s="125"/>
      <c r="G156" s="126"/>
      <c r="K156" s="6"/>
    </row>
    <row r="157" spans="1:11" s="107" customFormat="1">
      <c r="E157" s="124"/>
      <c r="F157" s="125"/>
      <c r="G157" s="126"/>
      <c r="K157" s="6"/>
    </row>
    <row r="158" spans="1:11" s="107" customFormat="1">
      <c r="E158" s="124"/>
      <c r="F158" s="125"/>
      <c r="G158" s="126"/>
      <c r="K158" s="6"/>
    </row>
    <row r="159" spans="1:11" s="107" customFormat="1">
      <c r="E159" s="124"/>
      <c r="F159" s="125"/>
      <c r="G159" s="126"/>
      <c r="K159" s="6"/>
    </row>
    <row r="160" spans="1:11" s="107" customFormat="1">
      <c r="E160" s="124"/>
      <c r="F160" s="125"/>
      <c r="G160" s="126"/>
      <c r="K160" s="6"/>
    </row>
    <row r="161" spans="1:11" s="107" customFormat="1">
      <c r="E161" s="124"/>
      <c r="F161" s="125"/>
      <c r="G161" s="126"/>
      <c r="K161" s="6"/>
    </row>
    <row r="162" spans="1:11" s="107" customFormat="1">
      <c r="E162" s="124"/>
      <c r="F162" s="125"/>
      <c r="G162" s="126"/>
      <c r="K162" s="6"/>
    </row>
    <row r="163" spans="1:11" s="107" customFormat="1">
      <c r="E163" s="124"/>
      <c r="F163" s="125"/>
      <c r="G163" s="126"/>
      <c r="K163" s="6"/>
    </row>
    <row r="164" spans="1:11" s="107" customFormat="1">
      <c r="E164" s="124"/>
      <c r="F164" s="125"/>
      <c r="G164" s="126"/>
      <c r="K164" s="6"/>
    </row>
    <row r="165" spans="1:11" s="107" customFormat="1">
      <c r="E165" s="124"/>
      <c r="F165" s="125"/>
      <c r="G165" s="126"/>
      <c r="K165" s="6"/>
    </row>
    <row r="166" spans="1:11" s="107" customFormat="1">
      <c r="E166" s="124"/>
      <c r="F166" s="125"/>
      <c r="G166" s="126"/>
      <c r="K166" s="6"/>
    </row>
    <row r="167" spans="1:11" s="107" customFormat="1">
      <c r="E167" s="124"/>
      <c r="F167" s="125"/>
      <c r="G167" s="126"/>
      <c r="K167" s="6"/>
    </row>
    <row r="168" spans="1:11" s="107" customFormat="1">
      <c r="A168" s="122"/>
      <c r="B168" s="122"/>
      <c r="C168" s="122"/>
      <c r="D168" s="122"/>
      <c r="E168" s="128"/>
      <c r="F168" s="129"/>
      <c r="G168" s="123"/>
      <c r="H168" s="122"/>
      <c r="I168" s="122"/>
      <c r="J168" s="122"/>
      <c r="K168" s="6"/>
    </row>
    <row r="169" spans="1:11" s="107" customFormat="1">
      <c r="A169" s="122"/>
      <c r="B169" s="122"/>
      <c r="C169" s="122"/>
      <c r="D169" s="122"/>
      <c r="E169" s="128"/>
      <c r="F169" s="129"/>
      <c r="G169" s="123"/>
      <c r="H169" s="122"/>
      <c r="I169" s="122"/>
      <c r="J169" s="122"/>
      <c r="K169" s="6"/>
    </row>
    <row r="170" spans="1:11">
      <c r="E170" s="128"/>
      <c r="F170" s="129"/>
      <c r="K170" s="6"/>
    </row>
    <row r="171" spans="1:11">
      <c r="E171" s="128"/>
      <c r="F171" s="129"/>
    </row>
  </sheetData>
  <mergeCells count="22">
    <mergeCell ref="I44:I47"/>
    <mergeCell ref="J44:K46"/>
    <mergeCell ref="C48:H48"/>
    <mergeCell ref="J48:K48"/>
    <mergeCell ref="C49:H49"/>
    <mergeCell ref="I49:K49"/>
    <mergeCell ref="J5:K8"/>
    <mergeCell ref="E9:I9"/>
    <mergeCell ref="C10:E10"/>
    <mergeCell ref="A44:B49"/>
    <mergeCell ref="C44:C47"/>
    <mergeCell ref="D44:D47"/>
    <mergeCell ref="E44:E47"/>
    <mergeCell ref="F44:F47"/>
    <mergeCell ref="G44:G47"/>
    <mergeCell ref="H44:H47"/>
    <mergeCell ref="A5:B10"/>
    <mergeCell ref="C5:E8"/>
    <mergeCell ref="F5:F8"/>
    <mergeCell ref="G5:G8"/>
    <mergeCell ref="H5:H8"/>
    <mergeCell ref="I5:I8"/>
  </mergeCells>
  <pageMargins left="0.59055118110236227" right="0.59055118110236227" top="0.59055118110236227" bottom="0.98425196850393704" header="0" footer="0"/>
  <pageSetup paperSize="9" fitToHeight="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opLeftCell="A2" zoomScale="130" zoomScaleNormal="130" workbookViewId="0">
      <selection activeCell="P11" sqref="P11"/>
    </sheetView>
  </sheetViews>
  <sheetFormatPr baseColWidth="10" defaultColWidth="10" defaultRowHeight="8.25"/>
  <cols>
    <col min="1" max="5" width="8.25" style="122" customWidth="1"/>
    <col min="6" max="7" width="8.25" style="123" customWidth="1"/>
    <col min="8" max="9" width="4.125" style="122" customWidth="1"/>
    <col min="10" max="10" width="8.25" style="122" customWidth="1"/>
    <col min="11" max="11" width="8.25" style="127" customWidth="1"/>
    <col min="12" max="12" width="7.375" style="122" customWidth="1"/>
    <col min="13" max="20" width="4.875" style="122" customWidth="1"/>
    <col min="21" max="21" width="5" style="122" customWidth="1"/>
    <col min="22" max="16384" width="10" style="122"/>
  </cols>
  <sheetData>
    <row r="1" spans="1:12" s="11" customFormat="1" ht="24" customHeight="1">
      <c r="B1" s="102"/>
      <c r="C1" s="103"/>
      <c r="D1" s="103"/>
      <c r="E1" s="103"/>
      <c r="F1" s="104"/>
      <c r="G1" s="104"/>
      <c r="H1" s="105"/>
      <c r="I1" s="7"/>
      <c r="J1" s="7"/>
      <c r="K1" s="80"/>
    </row>
    <row r="2" spans="1:12" s="11" customFormat="1" ht="3.95" customHeight="1">
      <c r="B2" s="102"/>
      <c r="C2" s="103"/>
      <c r="D2" s="103"/>
      <c r="E2" s="103"/>
      <c r="F2" s="104"/>
      <c r="G2" s="104"/>
      <c r="H2" s="105"/>
      <c r="I2" s="7"/>
      <c r="J2" s="7"/>
      <c r="K2" s="80"/>
    </row>
    <row r="3" spans="1:12" s="131" customFormat="1" ht="14.1" customHeight="1">
      <c r="A3" s="4" t="s">
        <v>78</v>
      </c>
      <c r="B3" s="130"/>
      <c r="D3" s="132"/>
      <c r="E3" s="60"/>
      <c r="F3" s="104"/>
      <c r="G3" s="133"/>
    </row>
    <row r="4" spans="1:12" s="11" customFormat="1" ht="6" customHeight="1">
      <c r="F4" s="134"/>
      <c r="G4" s="58"/>
    </row>
    <row r="5" spans="1:12" s="13" customFormat="1" ht="12" customHeight="1">
      <c r="A5" s="1006" t="s">
        <v>0</v>
      </c>
      <c r="B5" s="978"/>
      <c r="C5" s="996" t="s">
        <v>79</v>
      </c>
      <c r="D5" s="1024"/>
      <c r="E5" s="978"/>
      <c r="F5" s="976" t="s">
        <v>80</v>
      </c>
      <c r="G5" s="976"/>
      <c r="H5" s="966" t="s">
        <v>81</v>
      </c>
      <c r="I5" s="972"/>
      <c r="J5" s="961" t="s">
        <v>82</v>
      </c>
      <c r="K5" s="966"/>
      <c r="L5" s="961" t="s">
        <v>83</v>
      </c>
    </row>
    <row r="6" spans="1:12" s="13" customFormat="1" ht="12" customHeight="1">
      <c r="A6" s="1007"/>
      <c r="B6" s="980"/>
      <c r="C6" s="1025"/>
      <c r="D6" s="981"/>
      <c r="E6" s="980"/>
      <c r="F6" s="976"/>
      <c r="G6" s="976"/>
      <c r="H6" s="967"/>
      <c r="I6" s="1032"/>
      <c r="J6" s="962"/>
      <c r="K6" s="967"/>
      <c r="L6" s="962"/>
    </row>
    <row r="7" spans="1:12" s="13" customFormat="1" ht="12" customHeight="1">
      <c r="A7" s="1007"/>
      <c r="B7" s="980"/>
      <c r="C7" s="1025"/>
      <c r="D7" s="981"/>
      <c r="E7" s="980"/>
      <c r="F7" s="976"/>
      <c r="G7" s="976"/>
      <c r="H7" s="967"/>
      <c r="I7" s="1032"/>
      <c r="J7" s="962"/>
      <c r="K7" s="967"/>
      <c r="L7" s="962"/>
    </row>
    <row r="8" spans="1:12" s="13" customFormat="1" ht="12" customHeight="1">
      <c r="A8" s="1007"/>
      <c r="B8" s="980"/>
      <c r="C8" s="1025"/>
      <c r="D8" s="981"/>
      <c r="E8" s="980"/>
      <c r="F8" s="976"/>
      <c r="G8" s="976"/>
      <c r="H8" s="967"/>
      <c r="I8" s="1032"/>
      <c r="J8" s="962"/>
      <c r="K8" s="967"/>
      <c r="L8" s="962"/>
    </row>
    <row r="9" spans="1:12" s="13" customFormat="1" ht="12" customHeight="1">
      <c r="A9" s="1015"/>
      <c r="B9" s="980"/>
      <c r="C9" s="1026"/>
      <c r="D9" s="982"/>
      <c r="E9" s="983"/>
      <c r="F9" s="976"/>
      <c r="G9" s="976"/>
      <c r="H9" s="968"/>
      <c r="I9" s="1033"/>
      <c r="J9" s="963"/>
      <c r="K9" s="968"/>
      <c r="L9" s="963"/>
    </row>
    <row r="10" spans="1:12" s="13" customFormat="1" ht="12" customHeight="1">
      <c r="A10" s="1015"/>
      <c r="B10" s="980"/>
      <c r="C10" s="136">
        <v>2013</v>
      </c>
      <c r="D10" s="136">
        <v>2017</v>
      </c>
      <c r="E10" s="137">
        <v>2018</v>
      </c>
      <c r="F10" s="136">
        <v>2013</v>
      </c>
      <c r="G10" s="1012">
        <v>2018</v>
      </c>
      <c r="H10" s="1013"/>
      <c r="I10" s="1014"/>
      <c r="J10" s="138" t="s">
        <v>84</v>
      </c>
      <c r="K10" s="67" t="s">
        <v>55</v>
      </c>
      <c r="L10" s="137">
        <v>2018</v>
      </c>
    </row>
    <row r="11" spans="1:12" s="13" customFormat="1" ht="12" customHeight="1">
      <c r="A11" s="982"/>
      <c r="B11" s="983"/>
      <c r="C11" s="1012" t="s">
        <v>56</v>
      </c>
      <c r="D11" s="1013"/>
      <c r="E11" s="1013"/>
      <c r="F11" s="1013"/>
      <c r="G11" s="1013"/>
      <c r="H11" s="1013"/>
      <c r="I11" s="1014"/>
      <c r="J11" s="72" t="s">
        <v>5</v>
      </c>
      <c r="K11" s="71"/>
      <c r="L11" s="137" t="s">
        <v>56</v>
      </c>
    </row>
    <row r="12" spans="1:12" s="13" customFormat="1" ht="6" customHeight="1">
      <c r="A12" s="48"/>
      <c r="B12" s="48"/>
      <c r="C12" s="73"/>
      <c r="D12" s="73"/>
      <c r="E12" s="73"/>
      <c r="F12" s="139"/>
      <c r="G12" s="140"/>
      <c r="J12" s="73"/>
      <c r="L12" s="139"/>
    </row>
    <row r="13" spans="1:12" s="13" customFormat="1" ht="9.9499999999999993" customHeight="1">
      <c r="A13" s="48" t="s">
        <v>7</v>
      </c>
      <c r="B13" s="48"/>
      <c r="C13" s="141">
        <v>91505</v>
      </c>
      <c r="D13" s="78">
        <v>107375</v>
      </c>
      <c r="E13" s="78">
        <v>108919</v>
      </c>
      <c r="F13" s="77">
        <v>8.6343302404619227</v>
      </c>
      <c r="G13" s="77">
        <v>9.8562808577178682</v>
      </c>
      <c r="I13" s="142">
        <v>-0.20043942838113715</v>
      </c>
      <c r="J13" s="79">
        <v>19.030654062619529</v>
      </c>
      <c r="K13" s="79">
        <v>1.4379511059371362</v>
      </c>
      <c r="L13" s="143">
        <v>1.58</v>
      </c>
    </row>
    <row r="14" spans="1:12" s="13" customFormat="1" ht="9.9499999999999993" customHeight="1">
      <c r="A14" s="48" t="s">
        <v>8</v>
      </c>
      <c r="B14" s="48"/>
      <c r="C14" s="141">
        <v>109562</v>
      </c>
      <c r="D14" s="78">
        <v>126187</v>
      </c>
      <c r="E14" s="78">
        <v>127616</v>
      </c>
      <c r="F14" s="77">
        <v>8.7306311582856218</v>
      </c>
      <c r="G14" s="77">
        <v>9.7874683040060546</v>
      </c>
      <c r="I14" s="142">
        <v>-0.55166483443075753</v>
      </c>
      <c r="J14" s="79">
        <v>16.478341030649311</v>
      </c>
      <c r="K14" s="79">
        <v>1.1324462900298764</v>
      </c>
      <c r="L14" s="143">
        <v>1.55</v>
      </c>
    </row>
    <row r="15" spans="1:12" s="13" customFormat="1" ht="9.9499999999999993" customHeight="1">
      <c r="A15" s="48" t="s">
        <v>9</v>
      </c>
      <c r="B15" s="48"/>
      <c r="C15" s="141">
        <v>35038</v>
      </c>
      <c r="D15" s="78">
        <v>40160</v>
      </c>
      <c r="E15" s="78">
        <v>40203</v>
      </c>
      <c r="F15" s="77">
        <v>10.323116674965307</v>
      </c>
      <c r="G15" s="77">
        <v>11.090696923802668</v>
      </c>
      <c r="I15" s="142">
        <v>1.187057405246446</v>
      </c>
      <c r="J15" s="79">
        <v>14.741138192819225</v>
      </c>
      <c r="K15" s="79">
        <v>0.10707171314741036</v>
      </c>
      <c r="L15" s="143">
        <v>1.45</v>
      </c>
    </row>
    <row r="16" spans="1:12" s="13" customFormat="1" ht="9.9499999999999993" customHeight="1">
      <c r="A16" s="48" t="s">
        <v>10</v>
      </c>
      <c r="B16" s="48"/>
      <c r="C16" s="141">
        <v>18355</v>
      </c>
      <c r="D16" s="78">
        <v>20337</v>
      </c>
      <c r="E16" s="78">
        <v>19881</v>
      </c>
      <c r="F16" s="77">
        <v>7.4995474939335587</v>
      </c>
      <c r="G16" s="77">
        <v>7.9315305567989496</v>
      </c>
      <c r="I16" s="142">
        <v>-5.1077604606758689</v>
      </c>
      <c r="J16" s="79">
        <v>8.3138109506946343</v>
      </c>
      <c r="K16" s="79">
        <v>-2.2422186163150908</v>
      </c>
      <c r="L16" s="143">
        <v>1.62</v>
      </c>
    </row>
    <row r="17" spans="1:12" s="13" customFormat="1" ht="9.9499999999999993" customHeight="1">
      <c r="A17" s="48" t="s">
        <v>11</v>
      </c>
      <c r="B17" s="48"/>
      <c r="C17" s="141">
        <v>5749</v>
      </c>
      <c r="D17" s="78">
        <v>7000</v>
      </c>
      <c r="E17" s="78">
        <v>7163</v>
      </c>
      <c r="F17" s="77">
        <v>8.7827174940916404</v>
      </c>
      <c r="G17" s="77">
        <v>10.524691811516478</v>
      </c>
      <c r="I17" s="142">
        <v>-1.3297286178168941</v>
      </c>
      <c r="J17" s="79">
        <v>24.595581840320055</v>
      </c>
      <c r="K17" s="79">
        <v>2.3285714285714283</v>
      </c>
      <c r="L17" s="143">
        <v>1.6</v>
      </c>
    </row>
    <row r="18" spans="1:12" s="13" customFormat="1" ht="9.9499999999999993" customHeight="1">
      <c r="A18" s="48" t="s">
        <v>12</v>
      </c>
      <c r="B18" s="48"/>
      <c r="C18" s="141">
        <v>18137</v>
      </c>
      <c r="D18" s="78">
        <v>21133</v>
      </c>
      <c r="E18" s="78">
        <v>21126</v>
      </c>
      <c r="F18" s="77">
        <v>10.407371979340187</v>
      </c>
      <c r="G18" s="77">
        <v>11.517551645255484</v>
      </c>
      <c r="I18" s="142">
        <v>1.6126534964813841</v>
      </c>
      <c r="J18" s="79">
        <v>16.480123504438442</v>
      </c>
      <c r="K18" s="79">
        <v>-3.3123550844650546E-2</v>
      </c>
      <c r="L18" s="143">
        <v>1.49</v>
      </c>
    </row>
    <row r="19" spans="1:12" s="13" customFormat="1" ht="9.9499999999999993" customHeight="1">
      <c r="A19" s="48" t="s">
        <v>13</v>
      </c>
      <c r="B19" s="48"/>
      <c r="C19" s="141">
        <v>52185</v>
      </c>
      <c r="D19" s="78">
        <v>60988</v>
      </c>
      <c r="E19" s="78">
        <v>61012</v>
      </c>
      <c r="F19" s="77">
        <v>8.6613159092365137</v>
      </c>
      <c r="G19" s="77">
        <v>9.7612015755640371</v>
      </c>
      <c r="I19" s="142">
        <v>-0.98472752405422959</v>
      </c>
      <c r="J19" s="79">
        <v>16.914822266934941</v>
      </c>
      <c r="K19" s="79">
        <v>3.9352003672853679E-2</v>
      </c>
      <c r="L19" s="143">
        <v>1.57</v>
      </c>
    </row>
    <row r="20" spans="1:12" s="13" customFormat="1" ht="9.9499999999999993" customHeight="1">
      <c r="A20" s="48" t="s">
        <v>14</v>
      </c>
      <c r="B20" s="48"/>
      <c r="C20" s="141">
        <v>12560</v>
      </c>
      <c r="D20" s="78">
        <v>13081</v>
      </c>
      <c r="E20" s="78">
        <v>13032</v>
      </c>
      <c r="F20" s="77">
        <v>7.8652438256896655</v>
      </c>
      <c r="G20" s="77">
        <v>8.0966277098261088</v>
      </c>
      <c r="I20" s="142">
        <v>-5.5394055141812135</v>
      </c>
      <c r="J20" s="79">
        <v>3.7579617834394905</v>
      </c>
      <c r="K20" s="79">
        <v>-0.37458909869276047</v>
      </c>
      <c r="L20" s="143">
        <v>1.55</v>
      </c>
    </row>
    <row r="21" spans="1:12" s="13" customFormat="1" ht="2.1" customHeight="1">
      <c r="A21" s="48"/>
      <c r="B21" s="48"/>
      <c r="D21" s="78"/>
      <c r="E21" s="78"/>
      <c r="F21" s="77"/>
      <c r="G21" s="77"/>
      <c r="I21" s="142"/>
      <c r="J21" s="79"/>
      <c r="K21" s="79"/>
      <c r="L21" s="143"/>
    </row>
    <row r="22" spans="1:12" s="144" customFormat="1" ht="9.9499999999999993" customHeight="1">
      <c r="A22" s="87" t="s">
        <v>15</v>
      </c>
      <c r="B22" s="87"/>
      <c r="C22" s="90">
        <v>62879</v>
      </c>
      <c r="D22" s="90">
        <v>73020</v>
      </c>
      <c r="E22" s="90">
        <v>73652</v>
      </c>
      <c r="F22" s="89">
        <v>8.0727390001404551</v>
      </c>
      <c r="G22" s="89">
        <v>9.2308266898878628</v>
      </c>
      <c r="I22" s="145">
        <v>-2.8215608709803597</v>
      </c>
      <c r="J22" s="91">
        <v>17.132906057666311</v>
      </c>
      <c r="K22" s="91">
        <v>0.86551629690495757</v>
      </c>
      <c r="L22" s="146">
        <v>1.62</v>
      </c>
    </row>
    <row r="23" spans="1:12" s="93" customFormat="1" ht="2.1" customHeight="1">
      <c r="A23" s="95"/>
      <c r="B23" s="95"/>
      <c r="D23" s="99"/>
      <c r="E23" s="99"/>
      <c r="F23" s="77"/>
      <c r="G23" s="77"/>
      <c r="I23" s="142"/>
      <c r="J23" s="79"/>
      <c r="K23" s="79"/>
      <c r="L23" s="143"/>
    </row>
    <row r="24" spans="1:12" s="13" customFormat="1" ht="9.9499999999999993" customHeight="1">
      <c r="A24" s="48" t="s">
        <v>16</v>
      </c>
      <c r="B24" s="48"/>
      <c r="C24" s="141">
        <v>146417</v>
      </c>
      <c r="D24" s="78">
        <v>171979</v>
      </c>
      <c r="E24" s="78">
        <v>173150</v>
      </c>
      <c r="F24" s="77">
        <v>8.3447571230960111</v>
      </c>
      <c r="G24" s="77">
        <v>9.6654390470563705</v>
      </c>
      <c r="I24" s="142">
        <v>-2.1206470077832598</v>
      </c>
      <c r="J24" s="79">
        <v>18.25812576408477</v>
      </c>
      <c r="K24" s="79">
        <v>0.68089708627216117</v>
      </c>
      <c r="L24" s="143">
        <v>1.6</v>
      </c>
    </row>
    <row r="25" spans="1:12" s="13" customFormat="1" ht="9.9499999999999993" customHeight="1">
      <c r="A25" s="48" t="s">
        <v>17</v>
      </c>
      <c r="B25" s="48"/>
      <c r="C25" s="141">
        <v>31989</v>
      </c>
      <c r="D25" s="78">
        <v>37443</v>
      </c>
      <c r="E25" s="78">
        <v>37647</v>
      </c>
      <c r="F25" s="77">
        <v>8.0201314349840089</v>
      </c>
      <c r="G25" s="77">
        <v>9.2314958127600484</v>
      </c>
      <c r="I25" s="142">
        <v>-2.6119981246186956</v>
      </c>
      <c r="J25" s="79">
        <v>17.687330019694269</v>
      </c>
      <c r="K25" s="79">
        <v>0.54482813877093184</v>
      </c>
      <c r="L25" s="143">
        <v>1.59</v>
      </c>
    </row>
    <row r="26" spans="1:12" s="13" customFormat="1" ht="9.9499999999999993" customHeight="1">
      <c r="A26" s="48" t="s">
        <v>18</v>
      </c>
      <c r="B26" s="48"/>
      <c r="C26" s="141">
        <v>6848</v>
      </c>
      <c r="D26" s="78">
        <v>8313</v>
      </c>
      <c r="E26" s="78">
        <v>8149</v>
      </c>
      <c r="F26" s="77">
        <v>6.9046317899410967</v>
      </c>
      <c r="G26" s="77">
        <v>8.2128963334744309</v>
      </c>
      <c r="I26" s="142">
        <v>-5.767874060188265</v>
      </c>
      <c r="J26" s="79">
        <v>18.9982476635514</v>
      </c>
      <c r="K26" s="79">
        <v>-1.972813665343438</v>
      </c>
      <c r="L26" s="143">
        <v>1.47</v>
      </c>
    </row>
    <row r="27" spans="1:12" s="13" customFormat="1" ht="9.9499999999999993" customHeight="1">
      <c r="A27" s="48" t="s">
        <v>19</v>
      </c>
      <c r="B27" s="48"/>
      <c r="C27" s="141">
        <v>34800</v>
      </c>
      <c r="D27" s="78">
        <v>36833</v>
      </c>
      <c r="E27" s="78">
        <v>35890</v>
      </c>
      <c r="F27" s="77">
        <v>8.6103170897722041</v>
      </c>
      <c r="G27" s="77">
        <v>8.8067957348509118</v>
      </c>
      <c r="I27" s="142">
        <v>-5.0058131231807916</v>
      </c>
      <c r="J27" s="79">
        <v>3.1321839080459766</v>
      </c>
      <c r="K27" s="79">
        <v>-2.5602041647435723</v>
      </c>
      <c r="L27" s="143">
        <v>1.6</v>
      </c>
    </row>
    <row r="28" spans="1:12" s="13" customFormat="1" ht="9.9499999999999993" customHeight="1">
      <c r="A28" s="48" t="s">
        <v>20</v>
      </c>
      <c r="B28" s="48"/>
      <c r="C28" s="141">
        <v>16797</v>
      </c>
      <c r="D28" s="78">
        <v>17837</v>
      </c>
      <c r="E28" s="78">
        <v>17410</v>
      </c>
      <c r="F28" s="77">
        <v>7.4689283775257165</v>
      </c>
      <c r="G28" s="77">
        <v>7.8640179847064946</v>
      </c>
      <c r="I28" s="142">
        <v>-7.2610045436046473</v>
      </c>
      <c r="J28" s="79">
        <v>3.6494612133119011</v>
      </c>
      <c r="K28" s="79">
        <v>-2.3939003195604642</v>
      </c>
      <c r="L28" s="143">
        <v>1.61</v>
      </c>
    </row>
    <row r="29" spans="1:12" s="13" customFormat="1" ht="9.9499999999999993" customHeight="1">
      <c r="A29" s="48" t="s">
        <v>21</v>
      </c>
      <c r="B29" s="48"/>
      <c r="C29" s="141">
        <v>21822</v>
      </c>
      <c r="D29" s="78">
        <v>25066</v>
      </c>
      <c r="E29" s="78">
        <v>25236</v>
      </c>
      <c r="F29" s="77">
        <v>7.7708998283222979</v>
      </c>
      <c r="G29" s="77">
        <v>8.723194135314591</v>
      </c>
      <c r="I29" s="142">
        <v>-3.6934272204721985</v>
      </c>
      <c r="J29" s="79">
        <v>15.64476216662084</v>
      </c>
      <c r="K29" s="79">
        <v>0.67820952684911839</v>
      </c>
      <c r="L29" s="143">
        <v>1.58</v>
      </c>
    </row>
    <row r="30" spans="1:12" s="13" customFormat="1" ht="9.9499999999999993" customHeight="1">
      <c r="A30" s="48" t="s">
        <v>22</v>
      </c>
      <c r="B30" s="48"/>
      <c r="C30" s="141">
        <v>17426</v>
      </c>
      <c r="D30" s="78">
        <v>18132</v>
      </c>
      <c r="E30" s="78">
        <v>17437</v>
      </c>
      <c r="F30" s="77">
        <v>8.0538600155383193</v>
      </c>
      <c r="G30" s="77">
        <v>8.1273945913696846</v>
      </c>
      <c r="I30" s="142">
        <v>-5.7735870163041962</v>
      </c>
      <c r="J30" s="79">
        <v>6.3124067485366697E-2</v>
      </c>
      <c r="K30" s="79">
        <v>-3.8330024266490179</v>
      </c>
      <c r="L30" s="143">
        <v>1.6</v>
      </c>
    </row>
    <row r="31" spans="1:12" s="13" customFormat="1" ht="3.95" customHeight="1">
      <c r="A31" s="48"/>
      <c r="B31" s="48"/>
      <c r="D31" s="78"/>
      <c r="E31" s="78"/>
      <c r="F31" s="77"/>
      <c r="G31" s="77"/>
      <c r="I31" s="142"/>
      <c r="J31" s="79"/>
      <c r="K31" s="79"/>
      <c r="L31" s="143"/>
    </row>
    <row r="32" spans="1:12" s="93" customFormat="1" ht="9.9499999999999993" customHeight="1">
      <c r="A32" s="95" t="s">
        <v>85</v>
      </c>
      <c r="B32" s="95"/>
      <c r="C32" s="147">
        <v>682069</v>
      </c>
      <c r="D32" s="147">
        <v>784884</v>
      </c>
      <c r="E32" s="147">
        <v>787523</v>
      </c>
      <c r="F32" s="98">
        <v>8.4638978804225324</v>
      </c>
      <c r="G32" s="98">
        <v>9.5011688207650522</v>
      </c>
      <c r="I32" s="148">
        <v>-2.0190268770865769</v>
      </c>
      <c r="J32" s="100">
        <v>15.460899117244736</v>
      </c>
      <c r="K32" s="100">
        <v>0.33622802860040463</v>
      </c>
      <c r="L32" s="149">
        <v>1.57</v>
      </c>
    </row>
    <row r="33" spans="1:12" s="93" customFormat="1" ht="2.1" customHeight="1">
      <c r="A33" s="95"/>
      <c r="B33" s="95"/>
      <c r="C33" s="147"/>
      <c r="D33" s="147"/>
      <c r="E33" s="147"/>
      <c r="F33" s="77"/>
      <c r="G33" s="77"/>
      <c r="I33" s="142"/>
      <c r="J33" s="79"/>
      <c r="K33" s="79"/>
      <c r="L33" s="143"/>
    </row>
    <row r="34" spans="1:12" s="13" customFormat="1" ht="9.9499999999999993" customHeight="1">
      <c r="A34" s="48" t="s">
        <v>24</v>
      </c>
      <c r="B34" s="48"/>
      <c r="C34" s="141">
        <v>547093</v>
      </c>
      <c r="D34" s="141">
        <v>638504</v>
      </c>
      <c r="E34" s="141">
        <v>643670</v>
      </c>
      <c r="F34" s="77">
        <v>8.4567689340799639</v>
      </c>
      <c r="G34" s="77">
        <v>9.6485917151354741</v>
      </c>
      <c r="I34" s="142">
        <v>-1.515080880612562</v>
      </c>
      <c r="J34" s="79">
        <v>17.652757392253239</v>
      </c>
      <c r="K34" s="79">
        <v>0.80907872151153326</v>
      </c>
      <c r="L34" s="143">
        <v>1.58</v>
      </c>
    </row>
    <row r="35" spans="1:12" s="13" customFormat="1" ht="9.9499999999999993" customHeight="1">
      <c r="A35" s="48" t="s">
        <v>25</v>
      </c>
      <c r="B35" s="48"/>
      <c r="C35" s="141">
        <v>134976</v>
      </c>
      <c r="D35" s="141">
        <v>146380</v>
      </c>
      <c r="E35" s="141">
        <v>143853</v>
      </c>
      <c r="F35" s="77">
        <v>8.4929168748587802</v>
      </c>
      <c r="G35" s="77">
        <v>8.8931710402103903</v>
      </c>
      <c r="I35" s="142">
        <v>-4.0973882380142523</v>
      </c>
      <c r="J35" s="79">
        <v>6.5767247510668563</v>
      </c>
      <c r="K35" s="79">
        <v>-1.7263287334335291</v>
      </c>
      <c r="L35" s="143">
        <v>1.6</v>
      </c>
    </row>
    <row r="36" spans="1:12" ht="9.9499999999999993" customHeight="1">
      <c r="A36" s="102"/>
      <c r="B36" s="102"/>
      <c r="C36" s="76"/>
      <c r="D36" s="150"/>
      <c r="E36" s="150"/>
      <c r="F36" s="104"/>
      <c r="G36" s="105"/>
      <c r="H36" s="7"/>
      <c r="I36" s="106"/>
      <c r="J36" s="80"/>
      <c r="K36" s="11"/>
    </row>
    <row r="37" spans="1:12" s="107" customFormat="1" ht="9.9499999999999993" customHeight="1">
      <c r="A37" s="107" t="s">
        <v>86</v>
      </c>
      <c r="B37" s="151"/>
      <c r="C37" s="151"/>
      <c r="D37" s="152"/>
      <c r="E37" s="152"/>
      <c r="F37" s="153"/>
      <c r="G37" s="153"/>
      <c r="K37" s="6"/>
    </row>
    <row r="38" spans="1:12" s="107" customFormat="1" ht="9.9499999999999993" customHeight="1">
      <c r="A38" s="154" t="s">
        <v>87</v>
      </c>
      <c r="B38" s="151"/>
      <c r="C38" s="151"/>
      <c r="D38" s="152"/>
      <c r="E38" s="152"/>
      <c r="F38" s="153"/>
      <c r="G38" s="153"/>
      <c r="K38" s="6"/>
    </row>
    <row r="39" spans="1:12" s="107" customFormat="1" ht="9.9499999999999993" customHeight="1">
      <c r="A39" s="154" t="s">
        <v>88</v>
      </c>
      <c r="F39" s="126"/>
      <c r="G39" s="126"/>
      <c r="K39" s="6"/>
    </row>
    <row r="40" spans="1:12" s="107" customFormat="1" ht="9.9499999999999993" customHeight="1">
      <c r="A40" s="107" t="s">
        <v>89</v>
      </c>
      <c r="F40" s="126"/>
      <c r="G40" s="126"/>
      <c r="K40" s="6"/>
    </row>
    <row r="41" spans="1:12" s="11" customFormat="1" ht="24" customHeight="1">
      <c r="A41" s="108"/>
      <c r="B41" s="57"/>
    </row>
    <row r="42" spans="1:12" s="131" customFormat="1" ht="14.1" customHeight="1">
      <c r="A42" s="4" t="s">
        <v>90</v>
      </c>
      <c r="B42" s="130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12" s="11" customFormat="1" ht="6" customHeight="1">
      <c r="F43" s="134"/>
      <c r="G43" s="58"/>
      <c r="J43" s="63"/>
      <c r="K43" s="102"/>
    </row>
    <row r="44" spans="1:12" s="13" customFormat="1" ht="12" customHeight="1">
      <c r="A44" s="1006" t="s">
        <v>0</v>
      </c>
      <c r="B44" s="997"/>
      <c r="C44" s="961" t="s">
        <v>91</v>
      </c>
      <c r="D44" s="966"/>
      <c r="E44" s="966"/>
      <c r="F44" s="973" t="s">
        <v>92</v>
      </c>
      <c r="G44" s="974"/>
      <c r="H44" s="961" t="s">
        <v>93</v>
      </c>
      <c r="I44" s="966"/>
      <c r="J44" s="972"/>
      <c r="K44" s="961" t="s">
        <v>94</v>
      </c>
      <c r="L44" s="966"/>
    </row>
    <row r="45" spans="1:12" s="13" customFormat="1" ht="12" customHeight="1">
      <c r="A45" s="1007"/>
      <c r="B45" s="1034"/>
      <c r="C45" s="962"/>
      <c r="D45" s="967"/>
      <c r="E45" s="967"/>
      <c r="F45" s="970" t="s">
        <v>95</v>
      </c>
      <c r="G45" s="970" t="s">
        <v>96</v>
      </c>
      <c r="H45" s="962"/>
      <c r="I45" s="967"/>
      <c r="J45" s="1032"/>
      <c r="K45" s="962"/>
      <c r="L45" s="967"/>
    </row>
    <row r="46" spans="1:12" s="13" customFormat="1" ht="12" customHeight="1">
      <c r="A46" s="1007"/>
      <c r="B46" s="1034"/>
      <c r="C46" s="962"/>
      <c r="D46" s="967"/>
      <c r="E46" s="967"/>
      <c r="F46" s="970"/>
      <c r="G46" s="970"/>
      <c r="H46" s="962"/>
      <c r="I46" s="967"/>
      <c r="J46" s="1032"/>
      <c r="K46" s="962"/>
      <c r="L46" s="967"/>
    </row>
    <row r="47" spans="1:12" s="13" customFormat="1" ht="12" customHeight="1">
      <c r="A47" s="1007"/>
      <c r="B47" s="1034"/>
      <c r="C47" s="962"/>
      <c r="D47" s="967"/>
      <c r="E47" s="967"/>
      <c r="F47" s="970"/>
      <c r="G47" s="970"/>
      <c r="H47" s="962"/>
      <c r="I47" s="967"/>
      <c r="J47" s="1032"/>
      <c r="K47" s="962"/>
      <c r="L47" s="967"/>
    </row>
    <row r="48" spans="1:12" s="13" customFormat="1" ht="12" customHeight="1">
      <c r="A48" s="1007"/>
      <c r="B48" s="1034"/>
      <c r="C48" s="963"/>
      <c r="D48" s="968"/>
      <c r="E48" s="968"/>
      <c r="F48" s="971"/>
      <c r="G48" s="971"/>
      <c r="H48" s="963"/>
      <c r="I48" s="968"/>
      <c r="J48" s="1033"/>
      <c r="K48" s="963"/>
      <c r="L48" s="968"/>
    </row>
    <row r="49" spans="1:12" s="13" customFormat="1" ht="12" customHeight="1">
      <c r="A49" s="1007"/>
      <c r="B49" s="1034"/>
      <c r="C49" s="136">
        <v>2013</v>
      </c>
      <c r="D49" s="136">
        <v>2017</v>
      </c>
      <c r="E49" s="1012">
        <v>2018</v>
      </c>
      <c r="F49" s="1013"/>
      <c r="G49" s="1014"/>
      <c r="H49" s="136">
        <v>2013</v>
      </c>
      <c r="I49" s="136">
        <v>2017</v>
      </c>
      <c r="J49" s="136">
        <v>2018</v>
      </c>
      <c r="K49" s="138" t="s">
        <v>97</v>
      </c>
      <c r="L49" s="67" t="s">
        <v>55</v>
      </c>
    </row>
    <row r="50" spans="1:12" s="13" customFormat="1" ht="12" customHeight="1">
      <c r="A50" s="1008"/>
      <c r="B50" s="999"/>
      <c r="C50" s="1012" t="s">
        <v>56</v>
      </c>
      <c r="D50" s="1013"/>
      <c r="E50" s="1013"/>
      <c r="F50" s="1013"/>
      <c r="G50" s="1013"/>
      <c r="H50" s="1013"/>
      <c r="I50" s="1013"/>
      <c r="J50" s="1013"/>
      <c r="K50" s="1013"/>
      <c r="L50" s="1013"/>
    </row>
    <row r="51" spans="1:12" s="13" customFormat="1" ht="6" customHeight="1">
      <c r="D51" s="141"/>
      <c r="E51" s="157"/>
      <c r="F51" s="157"/>
      <c r="G51" s="157"/>
      <c r="H51" s="157"/>
      <c r="I51" s="157"/>
    </row>
    <row r="52" spans="1:12" s="13" customFormat="1" ht="9.9499999999999993" customHeight="1">
      <c r="A52" s="48" t="s">
        <v>7</v>
      </c>
      <c r="B52" s="48"/>
      <c r="C52" s="158">
        <v>70172</v>
      </c>
      <c r="D52" s="159">
        <v>72113</v>
      </c>
      <c r="E52" s="159">
        <v>50907</v>
      </c>
      <c r="F52" s="159">
        <v>56745</v>
      </c>
      <c r="G52" s="159">
        <v>-5838</v>
      </c>
      <c r="H52" s="85">
        <v>6.6213673748286324</v>
      </c>
      <c r="I52" s="85">
        <v>6.5620656315759547</v>
      </c>
      <c r="J52" s="85">
        <v>4.6066681627984414</v>
      </c>
      <c r="K52" s="160">
        <v>-19265</v>
      </c>
      <c r="L52" s="160">
        <v>-21206</v>
      </c>
    </row>
    <row r="53" spans="1:12" s="13" customFormat="1" ht="9.9499999999999993" customHeight="1">
      <c r="A53" s="48" t="s">
        <v>8</v>
      </c>
      <c r="B53" s="48"/>
      <c r="C53" s="158">
        <v>97647</v>
      </c>
      <c r="D53" s="159">
        <v>75689</v>
      </c>
      <c r="E53" s="159">
        <v>86366</v>
      </c>
      <c r="F53" s="159">
        <v>77783</v>
      </c>
      <c r="G53" s="159">
        <v>8583</v>
      </c>
      <c r="H53" s="85">
        <v>7.7811644613380189</v>
      </c>
      <c r="I53" s="85">
        <v>5.832778676454212</v>
      </c>
      <c r="J53" s="85">
        <v>6.6238127471773671</v>
      </c>
      <c r="K53" s="160">
        <v>-11281</v>
      </c>
      <c r="L53" s="160">
        <v>10677</v>
      </c>
    </row>
    <row r="54" spans="1:12" s="13" customFormat="1" ht="9.9499999999999993" customHeight="1">
      <c r="A54" s="48" t="s">
        <v>9</v>
      </c>
      <c r="B54" s="48"/>
      <c r="C54" s="158">
        <v>41892</v>
      </c>
      <c r="D54" s="159">
        <v>33533</v>
      </c>
      <c r="E54" s="159">
        <v>29435</v>
      </c>
      <c r="F54" s="159">
        <v>37871</v>
      </c>
      <c r="G54" s="159">
        <v>-8436</v>
      </c>
      <c r="H54" s="85">
        <v>12.342485408631962</v>
      </c>
      <c r="I54" s="85">
        <v>9.3353143698363539</v>
      </c>
      <c r="J54" s="85">
        <v>8.1201568030279194</v>
      </c>
      <c r="K54" s="160">
        <v>-12457</v>
      </c>
      <c r="L54" s="160">
        <v>-4098</v>
      </c>
    </row>
    <row r="55" spans="1:12" s="13" customFormat="1" ht="9.9499999999999993" customHeight="1">
      <c r="A55" s="48" t="s">
        <v>10</v>
      </c>
      <c r="B55" s="48"/>
      <c r="C55" s="158">
        <v>10636</v>
      </c>
      <c r="D55" s="159">
        <v>20727</v>
      </c>
      <c r="E55" s="159">
        <v>21062</v>
      </c>
      <c r="F55" s="159">
        <v>5650</v>
      </c>
      <c r="G55" s="159">
        <v>15412</v>
      </c>
      <c r="H55" s="85">
        <v>4.3456925712600016</v>
      </c>
      <c r="I55" s="85">
        <v>8.2975774612703663</v>
      </c>
      <c r="J55" s="85">
        <v>8.4026908398621547</v>
      </c>
      <c r="K55" s="160">
        <v>10426</v>
      </c>
      <c r="L55" s="161">
        <v>335</v>
      </c>
    </row>
    <row r="56" spans="1:12" s="13" customFormat="1" ht="9.9499999999999993" customHeight="1">
      <c r="A56" s="48" t="s">
        <v>11</v>
      </c>
      <c r="B56" s="48"/>
      <c r="C56" s="158">
        <v>4542</v>
      </c>
      <c r="D56" s="159">
        <v>3271</v>
      </c>
      <c r="E56" s="159">
        <v>3361</v>
      </c>
      <c r="F56" s="159">
        <v>5834</v>
      </c>
      <c r="G56" s="159">
        <v>-2473</v>
      </c>
      <c r="H56" s="85">
        <v>6.9387898518288802</v>
      </c>
      <c r="I56" s="85">
        <v>4.8168251658866872</v>
      </c>
      <c r="J56" s="85">
        <v>4.9383623032956701</v>
      </c>
      <c r="K56" s="160">
        <v>-1181</v>
      </c>
      <c r="L56" s="161">
        <v>90</v>
      </c>
    </row>
    <row r="57" spans="1:12" s="13" customFormat="1" ht="9.9499999999999993" customHeight="1">
      <c r="A57" s="48" t="s">
        <v>12</v>
      </c>
      <c r="B57" s="48"/>
      <c r="C57" s="158">
        <v>11959</v>
      </c>
      <c r="D57" s="159">
        <v>18009</v>
      </c>
      <c r="E57" s="159">
        <v>7979</v>
      </c>
      <c r="F57" s="159">
        <v>9129</v>
      </c>
      <c r="G57" s="159">
        <v>-1150</v>
      </c>
      <c r="H57" s="85">
        <v>6.8623124828212658</v>
      </c>
      <c r="I57" s="85">
        <v>9.8899904005201744</v>
      </c>
      <c r="J57" s="85">
        <v>4.35002104409228</v>
      </c>
      <c r="K57" s="160">
        <v>-3980</v>
      </c>
      <c r="L57" s="160">
        <v>-10030</v>
      </c>
    </row>
    <row r="58" spans="1:12" s="13" customFormat="1" ht="9.9499999999999993" customHeight="1">
      <c r="A58" s="48" t="s">
        <v>13</v>
      </c>
      <c r="B58" s="48"/>
      <c r="C58" s="158">
        <v>37663</v>
      </c>
      <c r="D58" s="159">
        <v>34108</v>
      </c>
      <c r="E58" s="159">
        <v>29843</v>
      </c>
      <c r="F58" s="159">
        <v>33239</v>
      </c>
      <c r="G58" s="159">
        <v>-3396</v>
      </c>
      <c r="H58" s="85">
        <v>6.2510518556975141</v>
      </c>
      <c r="I58" s="85">
        <v>5.4757020137990642</v>
      </c>
      <c r="J58" s="85">
        <v>4.7745285946954299</v>
      </c>
      <c r="K58" s="160">
        <v>-7820</v>
      </c>
      <c r="L58" s="160">
        <v>-4265</v>
      </c>
    </row>
    <row r="59" spans="1:12" s="13" customFormat="1" ht="9.9499999999999993" customHeight="1">
      <c r="A59" s="48" t="s">
        <v>14</v>
      </c>
      <c r="B59" s="48"/>
      <c r="C59" s="158">
        <v>2869</v>
      </c>
      <c r="D59" s="159">
        <v>8120</v>
      </c>
      <c r="E59" s="159">
        <v>7659</v>
      </c>
      <c r="F59" s="159">
        <v>4749</v>
      </c>
      <c r="G59" s="159">
        <v>2910</v>
      </c>
      <c r="H59" s="85">
        <v>1.7966070490369146</v>
      </c>
      <c r="I59" s="85">
        <v>5.0410109834441279</v>
      </c>
      <c r="J59" s="85">
        <v>4.7584462576395152</v>
      </c>
      <c r="K59" s="160">
        <v>4790</v>
      </c>
      <c r="L59" s="161">
        <v>-461</v>
      </c>
    </row>
    <row r="60" spans="1:12" s="13" customFormat="1" ht="2.1" customHeight="1">
      <c r="A60" s="48"/>
      <c r="B60" s="48"/>
      <c r="C60" s="158"/>
      <c r="D60" s="159"/>
      <c r="E60" s="159"/>
      <c r="F60" s="159"/>
      <c r="G60" s="159"/>
      <c r="H60" s="85"/>
      <c r="I60" s="85"/>
      <c r="J60" s="85"/>
      <c r="K60" s="160"/>
      <c r="L60" s="160"/>
    </row>
    <row r="61" spans="1:12" s="144" customFormat="1" ht="9.9499999999999993" customHeight="1">
      <c r="A61" s="87" t="s">
        <v>15</v>
      </c>
      <c r="B61" s="87"/>
      <c r="C61" s="162">
        <v>36475</v>
      </c>
      <c r="D61" s="163">
        <v>38068</v>
      </c>
      <c r="E61" s="163">
        <v>43524</v>
      </c>
      <c r="F61" s="163">
        <v>45009</v>
      </c>
      <c r="G61" s="163">
        <v>-1485</v>
      </c>
      <c r="H61" s="164">
        <v>4.6828536559125151</v>
      </c>
      <c r="I61" s="164">
        <v>4.7808967082418476</v>
      </c>
      <c r="J61" s="164">
        <v>5.4548756428974006</v>
      </c>
      <c r="K61" s="165">
        <v>7049</v>
      </c>
      <c r="L61" s="165">
        <v>5456</v>
      </c>
    </row>
    <row r="62" spans="1:12" s="93" customFormat="1" ht="2.1" customHeight="1">
      <c r="A62" s="95"/>
      <c r="B62" s="95"/>
      <c r="C62" s="166"/>
      <c r="D62" s="159"/>
      <c r="E62" s="159"/>
      <c r="F62" s="159"/>
      <c r="G62" s="159"/>
      <c r="H62" s="167"/>
      <c r="I62" s="167"/>
      <c r="J62" s="167"/>
      <c r="K62" s="160"/>
      <c r="L62" s="160"/>
    </row>
    <row r="63" spans="1:12" s="13" customFormat="1" ht="9.9499999999999993" customHeight="1">
      <c r="A63" s="48" t="s">
        <v>16</v>
      </c>
      <c r="B63" s="48"/>
      <c r="C63" s="158">
        <v>64564</v>
      </c>
      <c r="D63" s="159">
        <v>51622</v>
      </c>
      <c r="E63" s="159">
        <v>52471</v>
      </c>
      <c r="F63" s="159">
        <v>62848</v>
      </c>
      <c r="G63" s="159">
        <v>-10377</v>
      </c>
      <c r="H63" s="85">
        <v>3.6797018030390656</v>
      </c>
      <c r="I63" s="85">
        <v>2.8848482707955019</v>
      </c>
      <c r="J63" s="85">
        <v>2.9289936600525257</v>
      </c>
      <c r="K63" s="160">
        <v>-12093</v>
      </c>
      <c r="L63" s="161">
        <v>849</v>
      </c>
    </row>
    <row r="64" spans="1:12" s="13" customFormat="1" ht="9.9499999999999993" customHeight="1">
      <c r="A64" s="48" t="s">
        <v>17</v>
      </c>
      <c r="B64" s="48"/>
      <c r="C64" s="158">
        <v>17092</v>
      </c>
      <c r="D64" s="159">
        <v>17542</v>
      </c>
      <c r="E64" s="159">
        <v>22505</v>
      </c>
      <c r="F64" s="159">
        <v>20798</v>
      </c>
      <c r="G64" s="159">
        <v>1707</v>
      </c>
      <c r="H64" s="85">
        <v>4.2852257490620742</v>
      </c>
      <c r="I64" s="85">
        <v>4.309893689944154</v>
      </c>
      <c r="J64" s="85">
        <v>5.5184958500322701</v>
      </c>
      <c r="K64" s="160">
        <v>5413</v>
      </c>
      <c r="L64" s="160">
        <v>4963</v>
      </c>
    </row>
    <row r="65" spans="1:12" s="13" customFormat="1" ht="9.9499999999999993" customHeight="1">
      <c r="A65" s="48" t="s">
        <v>18</v>
      </c>
      <c r="B65" s="48"/>
      <c r="C65" s="158">
        <v>2296</v>
      </c>
      <c r="D65" s="159">
        <v>2668</v>
      </c>
      <c r="E65" s="159">
        <v>2056</v>
      </c>
      <c r="F65" s="159">
        <v>3967</v>
      </c>
      <c r="G65" s="159">
        <v>-1911</v>
      </c>
      <c r="H65" s="85">
        <v>2.3149875277022138</v>
      </c>
      <c r="I65" s="85">
        <v>2.6801006544548636</v>
      </c>
      <c r="J65" s="85">
        <v>2.0721211021749211</v>
      </c>
      <c r="K65" s="161">
        <v>-240</v>
      </c>
      <c r="L65" s="161">
        <v>-612</v>
      </c>
    </row>
    <row r="66" spans="1:12" s="13" customFormat="1" ht="9.9499999999999993" customHeight="1">
      <c r="A66" s="48" t="s">
        <v>19</v>
      </c>
      <c r="B66" s="48"/>
      <c r="C66" s="158">
        <v>13429</v>
      </c>
      <c r="D66" s="159">
        <v>17421</v>
      </c>
      <c r="E66" s="159">
        <v>17987</v>
      </c>
      <c r="F66" s="159">
        <v>13520</v>
      </c>
      <c r="G66" s="159">
        <v>4467</v>
      </c>
      <c r="H66" s="85">
        <v>3.322642189613533</v>
      </c>
      <c r="I66" s="85">
        <v>4.2725085984818021</v>
      </c>
      <c r="J66" s="85">
        <v>4.4137039532672988</v>
      </c>
      <c r="K66" s="160">
        <v>4558</v>
      </c>
      <c r="L66" s="161">
        <v>566</v>
      </c>
    </row>
    <row r="67" spans="1:12" s="13" customFormat="1" ht="9.9499999999999993" customHeight="1">
      <c r="A67" s="48" t="s">
        <v>20</v>
      </c>
      <c r="B67" s="48"/>
      <c r="C67" s="168">
        <v>-848</v>
      </c>
      <c r="D67" s="159">
        <v>1919</v>
      </c>
      <c r="E67" s="159">
        <v>1759</v>
      </c>
      <c r="F67" s="159">
        <v>4146</v>
      </c>
      <c r="G67" s="159">
        <v>-2387</v>
      </c>
      <c r="H67" s="85">
        <v>-0.37707038543441129</v>
      </c>
      <c r="I67" s="85">
        <v>0.86065891759695423</v>
      </c>
      <c r="J67" s="85">
        <v>0.79453231677764069</v>
      </c>
      <c r="K67" s="160">
        <v>2607</v>
      </c>
      <c r="L67" s="161">
        <v>-160</v>
      </c>
    </row>
    <row r="68" spans="1:12" s="13" customFormat="1" ht="9.9499999999999993" customHeight="1">
      <c r="A68" s="48" t="s">
        <v>21</v>
      </c>
      <c r="B68" s="48"/>
      <c r="C68" s="158">
        <v>18067</v>
      </c>
      <c r="D68" s="159">
        <v>17278</v>
      </c>
      <c r="E68" s="159">
        <v>18207</v>
      </c>
      <c r="F68" s="159">
        <v>9962</v>
      </c>
      <c r="G68" s="159">
        <v>8245</v>
      </c>
      <c r="H68" s="85">
        <v>6.433729593909769</v>
      </c>
      <c r="I68" s="85">
        <v>5.9849914510019095</v>
      </c>
      <c r="J68" s="85">
        <v>6.2935170241588505</v>
      </c>
      <c r="K68" s="161">
        <v>140</v>
      </c>
      <c r="L68" s="161">
        <v>929</v>
      </c>
    </row>
    <row r="69" spans="1:12" s="13" customFormat="1" ht="9.9499999999999993" customHeight="1">
      <c r="A69" s="48" t="s">
        <v>22</v>
      </c>
      <c r="B69" s="48"/>
      <c r="C69" s="168">
        <v>152</v>
      </c>
      <c r="D69" s="159">
        <v>3992</v>
      </c>
      <c r="E69" s="159">
        <v>4559</v>
      </c>
      <c r="F69" s="159">
        <v>8430</v>
      </c>
      <c r="G69" s="159">
        <v>-3871</v>
      </c>
      <c r="H69" s="85">
        <v>7.0250586615506982E-2</v>
      </c>
      <c r="I69" s="85">
        <v>1.8537273525550741</v>
      </c>
      <c r="J69" s="85">
        <v>2.1249522246977337</v>
      </c>
      <c r="K69" s="160">
        <v>4407</v>
      </c>
      <c r="L69" s="161">
        <v>567</v>
      </c>
    </row>
    <row r="70" spans="1:12" s="13" customFormat="1" ht="3.95" customHeight="1">
      <c r="A70" s="48"/>
      <c r="B70" s="48"/>
      <c r="C70" s="158"/>
      <c r="D70" s="159"/>
      <c r="E70" s="159"/>
      <c r="F70" s="159"/>
      <c r="G70" s="159"/>
      <c r="H70" s="85"/>
      <c r="I70" s="85"/>
      <c r="J70" s="85"/>
      <c r="K70" s="160"/>
      <c r="L70" s="160"/>
    </row>
    <row r="71" spans="1:12" s="93" customFormat="1" ht="9.9499999999999993" customHeight="1">
      <c r="A71" s="95" t="s">
        <v>23</v>
      </c>
      <c r="B71" s="95"/>
      <c r="C71" s="166">
        <v>428607</v>
      </c>
      <c r="D71" s="166">
        <v>416080</v>
      </c>
      <c r="E71" s="166">
        <v>399680</v>
      </c>
      <c r="F71" s="166">
        <v>399680</v>
      </c>
      <c r="G71" s="169" t="s">
        <v>98</v>
      </c>
      <c r="H71" s="167">
        <v>5.3186494017969741</v>
      </c>
      <c r="I71" s="167">
        <v>5.0332936747340655</v>
      </c>
      <c r="J71" s="167">
        <v>4.8219888870336174</v>
      </c>
      <c r="K71" s="170">
        <v>-28927</v>
      </c>
      <c r="L71" s="170">
        <v>-16400</v>
      </c>
    </row>
    <row r="72" spans="1:12" s="93" customFormat="1" ht="2.1" customHeight="1">
      <c r="A72" s="95"/>
      <c r="B72" s="95"/>
      <c r="C72" s="166"/>
      <c r="D72" s="159"/>
      <c r="E72" s="171"/>
      <c r="F72" s="159"/>
      <c r="G72" s="171"/>
      <c r="H72" s="167"/>
      <c r="I72" s="167"/>
      <c r="J72" s="167"/>
      <c r="K72" s="160"/>
      <c r="L72" s="160"/>
    </row>
    <row r="73" spans="1:12" s="13" customFormat="1" ht="9.9499999999999993" customHeight="1">
      <c r="A73" s="48" t="s">
        <v>24</v>
      </c>
      <c r="B73" s="48"/>
      <c r="C73" s="159">
        <v>360477</v>
      </c>
      <c r="D73" s="159">
        <v>330368</v>
      </c>
      <c r="E73" s="158">
        <v>317219</v>
      </c>
      <c r="F73" s="159">
        <v>325314</v>
      </c>
      <c r="G73" s="158" t="s">
        <v>98</v>
      </c>
      <c r="H73" s="85">
        <v>5.5721252054958548</v>
      </c>
      <c r="I73" s="85">
        <v>4.9676337985613124</v>
      </c>
      <c r="J73" s="85">
        <v>4.7551021723609299</v>
      </c>
      <c r="K73" s="160">
        <v>-43258</v>
      </c>
      <c r="L73" s="160">
        <v>-13149</v>
      </c>
    </row>
    <row r="74" spans="1:12" s="13" customFormat="1" ht="9.9499999999999993" customHeight="1">
      <c r="A74" s="48" t="s">
        <v>25</v>
      </c>
      <c r="B74" s="48"/>
      <c r="C74" s="159">
        <v>68130</v>
      </c>
      <c r="D74" s="159">
        <v>85712</v>
      </c>
      <c r="E74" s="158">
        <v>82461</v>
      </c>
      <c r="F74" s="159">
        <v>74366</v>
      </c>
      <c r="G74" s="158" t="s">
        <v>98</v>
      </c>
      <c r="H74" s="85">
        <v>4.2868541569177392</v>
      </c>
      <c r="I74" s="85">
        <v>5.3034828856684006</v>
      </c>
      <c r="J74" s="85">
        <v>5.0978413877137703</v>
      </c>
      <c r="K74" s="160">
        <v>14331</v>
      </c>
      <c r="L74" s="160">
        <v>-3251</v>
      </c>
    </row>
    <row r="75" spans="1:12" s="11" customFormat="1" ht="9.9499999999999993" customHeight="1">
      <c r="C75" s="58"/>
      <c r="D75" s="58"/>
      <c r="E75" s="80"/>
      <c r="F75" s="172"/>
      <c r="G75" s="172"/>
      <c r="H75" s="172"/>
      <c r="I75" s="80"/>
      <c r="J75" s="80"/>
    </row>
    <row r="76" spans="1:12" s="11" customFormat="1" ht="9.9499999999999993" customHeight="1">
      <c r="A76" s="11" t="s">
        <v>99</v>
      </c>
      <c r="C76" s="58"/>
      <c r="D76" s="58"/>
      <c r="E76" s="80"/>
      <c r="F76" s="172"/>
      <c r="G76" s="172"/>
      <c r="H76" s="172"/>
      <c r="I76" s="80"/>
      <c r="J76" s="80"/>
    </row>
    <row r="77" spans="1:12" s="11" customFormat="1" ht="9.9499999999999993" customHeight="1">
      <c r="A77" s="11" t="s">
        <v>100</v>
      </c>
      <c r="C77" s="58"/>
      <c r="D77" s="58"/>
      <c r="E77" s="80"/>
      <c r="F77" s="172"/>
      <c r="G77" s="172"/>
      <c r="H77" s="172"/>
      <c r="I77" s="80"/>
      <c r="J77" s="80"/>
    </row>
    <row r="78" spans="1:12" s="11" customFormat="1" ht="9.9499999999999993" customHeight="1">
      <c r="A78" s="11" t="s">
        <v>101</v>
      </c>
      <c r="C78" s="58"/>
      <c r="D78" s="58"/>
      <c r="E78" s="80"/>
      <c r="F78" s="172"/>
      <c r="G78" s="172"/>
      <c r="H78" s="172"/>
      <c r="I78" s="80"/>
      <c r="J78" s="80"/>
    </row>
  </sheetData>
  <mergeCells count="17">
    <mergeCell ref="A44:B50"/>
    <mergeCell ref="C44:E48"/>
    <mergeCell ref="F44:G44"/>
    <mergeCell ref="H44:J48"/>
    <mergeCell ref="K44:L48"/>
    <mergeCell ref="F45:F48"/>
    <mergeCell ref="G45:G48"/>
    <mergeCell ref="E49:G49"/>
    <mergeCell ref="C50:L50"/>
    <mergeCell ref="L5:L9"/>
    <mergeCell ref="G10:I10"/>
    <mergeCell ref="C11:I11"/>
    <mergeCell ref="A5:B11"/>
    <mergeCell ref="C5:E9"/>
    <mergeCell ref="F5:G9"/>
    <mergeCell ref="H5:I9"/>
    <mergeCell ref="J5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="130" zoomScaleNormal="130" workbookViewId="0">
      <selection activeCell="P11" sqref="P11"/>
    </sheetView>
  </sheetViews>
  <sheetFormatPr baseColWidth="10" defaultColWidth="10" defaultRowHeight="8.25"/>
  <cols>
    <col min="1" max="5" width="8.25" style="122" customWidth="1"/>
    <col min="6" max="7" width="8.25" style="123" customWidth="1"/>
    <col min="8" max="9" width="4.125" style="122" customWidth="1"/>
    <col min="10" max="10" width="8.25" style="122" customWidth="1"/>
    <col min="11" max="11" width="8.25" style="127" customWidth="1"/>
    <col min="12" max="12" width="7.375" style="122" customWidth="1"/>
    <col min="13" max="16384" width="10" style="122"/>
  </cols>
  <sheetData>
    <row r="1" spans="1:12" s="107" customFormat="1" ht="24" customHeight="1">
      <c r="A1" s="6"/>
      <c r="C1" s="173"/>
      <c r="D1" s="173"/>
      <c r="E1" s="173"/>
      <c r="F1" s="173"/>
      <c r="G1" s="173"/>
      <c r="H1" s="173"/>
      <c r="I1" s="174"/>
      <c r="J1" s="174"/>
      <c r="K1" s="6"/>
      <c r="L1" s="175"/>
    </row>
    <row r="2" spans="1:12" s="107" customFormat="1" ht="3.95" customHeight="1">
      <c r="A2" s="6"/>
      <c r="C2" s="173"/>
      <c r="D2" s="173"/>
      <c r="E2" s="173"/>
      <c r="F2" s="173"/>
      <c r="G2" s="173"/>
      <c r="H2" s="173"/>
      <c r="I2" s="174"/>
      <c r="J2" s="174"/>
      <c r="K2" s="6"/>
      <c r="L2" s="175"/>
    </row>
    <row r="3" spans="1:12" s="131" customFormat="1" ht="14.1" customHeight="1">
      <c r="A3" s="4" t="s">
        <v>102</v>
      </c>
      <c r="B3" s="130"/>
      <c r="D3" s="132"/>
      <c r="F3" s="176"/>
    </row>
    <row r="4" spans="1:12" s="11" customFormat="1" ht="6" customHeight="1">
      <c r="F4" s="134"/>
    </row>
    <row r="5" spans="1:12" s="13" customFormat="1" ht="12" customHeight="1">
      <c r="A5" s="1006" t="s">
        <v>0</v>
      </c>
      <c r="B5" s="997"/>
      <c r="C5" s="996" t="s">
        <v>103</v>
      </c>
      <c r="D5" s="1024"/>
      <c r="E5" s="978"/>
      <c r="F5" s="969" t="s">
        <v>104</v>
      </c>
      <c r="G5" s="961" t="s">
        <v>105</v>
      </c>
      <c r="H5" s="966"/>
      <c r="I5" s="972"/>
      <c r="J5" s="969" t="s">
        <v>106</v>
      </c>
      <c r="K5" s="961" t="s">
        <v>107</v>
      </c>
      <c r="L5" s="966"/>
    </row>
    <row r="6" spans="1:12" s="13" customFormat="1" ht="12" customHeight="1">
      <c r="A6" s="1007"/>
      <c r="B6" s="1034"/>
      <c r="C6" s="1025"/>
      <c r="D6" s="981"/>
      <c r="E6" s="980"/>
      <c r="F6" s="970"/>
      <c r="G6" s="962"/>
      <c r="H6" s="967"/>
      <c r="I6" s="1032"/>
      <c r="J6" s="970"/>
      <c r="K6" s="962"/>
      <c r="L6" s="967"/>
    </row>
    <row r="7" spans="1:12" s="13" customFormat="1" ht="12" customHeight="1">
      <c r="A7" s="1007"/>
      <c r="B7" s="1034"/>
      <c r="C7" s="1025"/>
      <c r="D7" s="981"/>
      <c r="E7" s="980"/>
      <c r="F7" s="970"/>
      <c r="G7" s="962"/>
      <c r="H7" s="967"/>
      <c r="I7" s="1032"/>
      <c r="J7" s="970"/>
      <c r="K7" s="962"/>
      <c r="L7" s="967"/>
    </row>
    <row r="8" spans="1:12" s="13" customFormat="1" ht="12" customHeight="1">
      <c r="A8" s="1007"/>
      <c r="B8" s="1034"/>
      <c r="C8" s="1025"/>
      <c r="D8" s="981"/>
      <c r="E8" s="980"/>
      <c r="F8" s="970"/>
      <c r="G8" s="962"/>
      <c r="H8" s="967"/>
      <c r="I8" s="1032"/>
      <c r="J8" s="970"/>
      <c r="K8" s="962"/>
      <c r="L8" s="967"/>
    </row>
    <row r="9" spans="1:12" s="13" customFormat="1" ht="12" customHeight="1">
      <c r="A9" s="1007"/>
      <c r="B9" s="1034"/>
      <c r="C9" s="1026"/>
      <c r="D9" s="982"/>
      <c r="E9" s="983"/>
      <c r="F9" s="971"/>
      <c r="G9" s="963"/>
      <c r="H9" s="968"/>
      <c r="I9" s="1033"/>
      <c r="J9" s="970"/>
      <c r="K9" s="963"/>
      <c r="L9" s="968"/>
    </row>
    <row r="10" spans="1:12" s="13" customFormat="1" ht="12" customHeight="1">
      <c r="A10" s="1007"/>
      <c r="B10" s="1034"/>
      <c r="C10" s="136">
        <v>2013</v>
      </c>
      <c r="D10" s="136">
        <v>2017</v>
      </c>
      <c r="E10" s="1012">
        <v>2018</v>
      </c>
      <c r="F10" s="1014"/>
      <c r="G10" s="46">
        <v>2013</v>
      </c>
      <c r="H10" s="1012">
        <v>2018</v>
      </c>
      <c r="I10" s="1013"/>
      <c r="J10" s="1014"/>
      <c r="K10" s="138" t="s">
        <v>84</v>
      </c>
      <c r="L10" s="67" t="s">
        <v>55</v>
      </c>
    </row>
    <row r="11" spans="1:12" s="13" customFormat="1" ht="12" customHeight="1">
      <c r="A11" s="1008"/>
      <c r="B11" s="999"/>
      <c r="C11" s="1012" t="s">
        <v>56</v>
      </c>
      <c r="D11" s="1013"/>
      <c r="E11" s="1013"/>
      <c r="F11" s="136" t="s">
        <v>5</v>
      </c>
      <c r="G11" s="1012" t="s">
        <v>56</v>
      </c>
      <c r="H11" s="1013"/>
      <c r="I11" s="1014"/>
      <c r="J11" s="1013" t="s">
        <v>5</v>
      </c>
      <c r="K11" s="1013"/>
      <c r="L11" s="1013"/>
    </row>
    <row r="12" spans="1:12" s="13" customFormat="1" ht="6" customHeight="1">
      <c r="A12" s="48"/>
      <c r="B12" s="48"/>
      <c r="C12" s="73"/>
      <c r="D12" s="73"/>
      <c r="E12" s="73"/>
      <c r="F12" s="140"/>
      <c r="G12" s="139"/>
      <c r="H12" s="140"/>
      <c r="K12" s="73"/>
    </row>
    <row r="13" spans="1:12" s="13" customFormat="1" ht="9.9499999999999993" customHeight="1">
      <c r="A13" s="48" t="s">
        <v>7</v>
      </c>
      <c r="B13" s="48"/>
      <c r="C13" s="141">
        <v>16063</v>
      </c>
      <c r="D13" s="78">
        <v>18299</v>
      </c>
      <c r="E13" s="78">
        <v>16285</v>
      </c>
      <c r="F13" s="114">
        <v>30.610991710162729</v>
      </c>
      <c r="G13" s="177">
        <v>12.135080680193068</v>
      </c>
      <c r="H13" s="177"/>
      <c r="I13" s="178">
        <v>9.1625172307086391</v>
      </c>
      <c r="J13" s="23">
        <v>1.82</v>
      </c>
      <c r="K13" s="79">
        <v>1.3820581460499284</v>
      </c>
      <c r="L13" s="79">
        <v>-11.006065905240723</v>
      </c>
    </row>
    <row r="14" spans="1:12" s="13" customFormat="1" ht="9.9499999999999993" customHeight="1">
      <c r="A14" s="48" t="s">
        <v>8</v>
      </c>
      <c r="B14" s="48"/>
      <c r="C14" s="141">
        <v>13276</v>
      </c>
      <c r="D14" s="78">
        <v>15638</v>
      </c>
      <c r="E14" s="78">
        <v>18060</v>
      </c>
      <c r="F14" s="114">
        <v>43.078626799557036</v>
      </c>
      <c r="G14" s="177">
        <v>10.166994181318033</v>
      </c>
      <c r="H14" s="177"/>
      <c r="I14" s="178">
        <v>9.7179062916179024</v>
      </c>
      <c r="J14" s="23">
        <v>2.21</v>
      </c>
      <c r="K14" s="79">
        <v>36.034950286230796</v>
      </c>
      <c r="L14" s="79">
        <v>15.487914055505819</v>
      </c>
    </row>
    <row r="15" spans="1:12" s="13" customFormat="1" ht="9.9499999999999993" customHeight="1">
      <c r="A15" s="48" t="s">
        <v>9</v>
      </c>
      <c r="B15" s="48"/>
      <c r="C15" s="141">
        <v>6677</v>
      </c>
      <c r="D15" s="78">
        <v>6479</v>
      </c>
      <c r="E15" s="78">
        <v>6500</v>
      </c>
      <c r="F15" s="114">
        <v>29.76923076923077</v>
      </c>
      <c r="G15" s="177">
        <v>13.573897133563733</v>
      </c>
      <c r="H15" s="177"/>
      <c r="I15" s="178">
        <v>8.1720916782961819</v>
      </c>
      <c r="J15" s="23">
        <v>1.43</v>
      </c>
      <c r="K15" s="79">
        <v>-2.6508911187659128</v>
      </c>
      <c r="L15" s="79">
        <v>0.324124093224263</v>
      </c>
    </row>
    <row r="16" spans="1:12" s="13" customFormat="1" ht="9.9499999999999993" customHeight="1">
      <c r="A16" s="48" t="s">
        <v>10</v>
      </c>
      <c r="B16" s="48"/>
      <c r="C16" s="141">
        <v>611</v>
      </c>
      <c r="D16" s="78">
        <v>765</v>
      </c>
      <c r="E16" s="78">
        <v>800</v>
      </c>
      <c r="F16" s="114">
        <v>38.75</v>
      </c>
      <c r="G16" s="177">
        <v>10.255119167505875</v>
      </c>
      <c r="H16" s="177"/>
      <c r="I16" s="178">
        <v>6.4339713688274092</v>
      </c>
      <c r="J16" s="23">
        <v>2.86</v>
      </c>
      <c r="K16" s="79">
        <v>30.932896890343699</v>
      </c>
      <c r="L16" s="79">
        <v>4.5751633986928102</v>
      </c>
    </row>
    <row r="17" spans="1:12" s="13" customFormat="1" ht="9.9499999999999993" customHeight="1">
      <c r="A17" s="48" t="s">
        <v>11</v>
      </c>
      <c r="B17" s="48"/>
      <c r="C17" s="141">
        <v>1368</v>
      </c>
      <c r="D17" s="78">
        <v>1449</v>
      </c>
      <c r="E17" s="78">
        <v>1580</v>
      </c>
      <c r="F17" s="114">
        <v>22.151898734177212</v>
      </c>
      <c r="G17" s="177">
        <v>15.413563485177965</v>
      </c>
      <c r="H17" s="177"/>
      <c r="I17" s="178">
        <v>12.02755680736878</v>
      </c>
      <c r="J17" s="23">
        <v>2.96</v>
      </c>
      <c r="K17" s="79">
        <v>15.497076023391813</v>
      </c>
      <c r="L17" s="79">
        <v>9.0407177363699098</v>
      </c>
    </row>
    <row r="18" spans="1:12" s="13" customFormat="1" ht="9.9499999999999993" customHeight="1">
      <c r="A18" s="48" t="s">
        <v>12</v>
      </c>
      <c r="B18" s="48"/>
      <c r="C18" s="141">
        <v>7333</v>
      </c>
      <c r="D18" s="78">
        <v>5608</v>
      </c>
      <c r="E18" s="78">
        <v>5770</v>
      </c>
      <c r="F18" s="114">
        <v>25.389948006932411</v>
      </c>
      <c r="G18" s="177">
        <v>28.982700493650523</v>
      </c>
      <c r="H18" s="177"/>
      <c r="I18" s="178">
        <v>18.580537128872287</v>
      </c>
      <c r="J18" s="23">
        <v>3.71</v>
      </c>
      <c r="K18" s="79">
        <v>-21.314605209327699</v>
      </c>
      <c r="L18" s="79">
        <v>2.8887303851640516</v>
      </c>
    </row>
    <row r="19" spans="1:12" s="13" customFormat="1" ht="9.9499999999999993" customHeight="1">
      <c r="A19" s="48" t="s">
        <v>13</v>
      </c>
      <c r="B19" s="48"/>
      <c r="C19" s="141">
        <v>13540</v>
      </c>
      <c r="D19" s="78">
        <v>11496</v>
      </c>
      <c r="E19" s="78">
        <v>12520</v>
      </c>
      <c r="F19" s="114">
        <v>35.303514376996802</v>
      </c>
      <c r="G19" s="177">
        <v>16.702872672052543</v>
      </c>
      <c r="H19" s="177"/>
      <c r="I19" s="178">
        <v>11.481393173523101</v>
      </c>
      <c r="J19" s="23">
        <v>2.4</v>
      </c>
      <c r="K19" s="79">
        <v>-7.5332348596750363</v>
      </c>
      <c r="L19" s="79">
        <v>8.9074460681976344</v>
      </c>
    </row>
    <row r="20" spans="1:12" s="13" customFormat="1" ht="9.9499999999999993" customHeight="1">
      <c r="A20" s="48" t="s">
        <v>14</v>
      </c>
      <c r="B20" s="48"/>
      <c r="C20" s="141">
        <v>491</v>
      </c>
      <c r="D20" s="78">
        <v>526</v>
      </c>
      <c r="E20" s="78">
        <v>440</v>
      </c>
      <c r="F20" s="114">
        <v>31.818181818181817</v>
      </c>
      <c r="G20" s="177">
        <v>12.980146456234964</v>
      </c>
      <c r="H20" s="177"/>
      <c r="I20" s="178">
        <v>5.6961615638552656</v>
      </c>
      <c r="J20" s="23">
        <v>2.66</v>
      </c>
      <c r="K20" s="79">
        <v>-10.386965376782078</v>
      </c>
      <c r="L20" s="79">
        <v>-16.34980988593156</v>
      </c>
    </row>
    <row r="21" spans="1:12" s="13" customFormat="1" ht="2.1" customHeight="1">
      <c r="A21" s="48"/>
      <c r="B21" s="48"/>
      <c r="D21" s="78"/>
      <c r="E21" s="78"/>
      <c r="F21" s="114"/>
      <c r="G21" s="177"/>
      <c r="H21" s="177"/>
      <c r="I21" s="23"/>
      <c r="J21" s="23"/>
      <c r="K21" s="79"/>
      <c r="L21" s="79"/>
    </row>
    <row r="22" spans="1:12" s="144" customFormat="1" ht="9.9499999999999993" customHeight="1">
      <c r="A22" s="87" t="s">
        <v>15</v>
      </c>
      <c r="B22" s="87"/>
      <c r="C22" s="90">
        <v>8216</v>
      </c>
      <c r="D22" s="90">
        <v>8785</v>
      </c>
      <c r="E22" s="90">
        <v>8470</v>
      </c>
      <c r="F22" s="117">
        <v>29.515938606847698</v>
      </c>
      <c r="G22" s="179">
        <v>15.629012591094734</v>
      </c>
      <c r="H22" s="179"/>
      <c r="I22" s="180">
        <v>10.417179121365672</v>
      </c>
      <c r="J22" s="118">
        <v>2.65</v>
      </c>
      <c r="K22" s="91">
        <v>3.0915287244401171</v>
      </c>
      <c r="L22" s="91">
        <v>-3.5856573705179282</v>
      </c>
    </row>
    <row r="23" spans="1:12" s="93" customFormat="1" ht="2.1" customHeight="1">
      <c r="A23" s="95"/>
      <c r="B23" s="95"/>
      <c r="D23" s="99"/>
      <c r="E23" s="99"/>
      <c r="F23" s="114"/>
      <c r="G23" s="177"/>
      <c r="H23" s="177"/>
      <c r="I23" s="178"/>
      <c r="J23" s="23"/>
      <c r="K23" s="79"/>
      <c r="L23" s="79"/>
    </row>
    <row r="24" spans="1:12" s="13" customFormat="1" ht="9.9499999999999993" customHeight="1">
      <c r="A24" s="48" t="s">
        <v>16</v>
      </c>
      <c r="B24" s="48"/>
      <c r="C24" s="141">
        <v>29629</v>
      </c>
      <c r="D24" s="78">
        <v>27381</v>
      </c>
      <c r="E24" s="78">
        <v>27650</v>
      </c>
      <c r="F24" s="114">
        <v>27.920433996383366</v>
      </c>
      <c r="G24" s="177">
        <v>15.091873543862652</v>
      </c>
      <c r="H24" s="177"/>
      <c r="I24" s="178">
        <v>10.439300094954213</v>
      </c>
      <c r="J24" s="23">
        <v>2.06</v>
      </c>
      <c r="K24" s="79">
        <v>-6.6792669344223565</v>
      </c>
      <c r="L24" s="79">
        <v>0.98243307402943647</v>
      </c>
    </row>
    <row r="25" spans="1:12" s="13" customFormat="1" ht="9.9499999999999993" customHeight="1">
      <c r="A25" s="48" t="s">
        <v>17</v>
      </c>
      <c r="B25" s="48"/>
      <c r="C25" s="141">
        <v>5385</v>
      </c>
      <c r="D25" s="78">
        <v>5881</v>
      </c>
      <c r="E25" s="78">
        <v>5655</v>
      </c>
      <c r="F25" s="114">
        <v>35.985853227232539</v>
      </c>
      <c r="G25" s="177">
        <v>16.378584050878544</v>
      </c>
      <c r="H25" s="177"/>
      <c r="I25" s="178">
        <v>11.744670245796947</v>
      </c>
      <c r="J25" s="23">
        <v>2.78</v>
      </c>
      <c r="K25" s="79">
        <v>5.0139275766016711</v>
      </c>
      <c r="L25" s="79">
        <v>-3.8428838632885562</v>
      </c>
    </row>
    <row r="26" spans="1:12" s="13" customFormat="1" ht="9.9499999999999993" customHeight="1">
      <c r="A26" s="48" t="s">
        <v>18</v>
      </c>
      <c r="B26" s="48"/>
      <c r="C26" s="141">
        <v>1290</v>
      </c>
      <c r="D26" s="78">
        <v>1188</v>
      </c>
      <c r="E26" s="78">
        <v>1105</v>
      </c>
      <c r="F26" s="114">
        <v>40.723981900452486</v>
      </c>
      <c r="G26" s="177">
        <v>15.036191763896822</v>
      </c>
      <c r="H26" s="177"/>
      <c r="I26" s="178">
        <v>8.9644262361578715</v>
      </c>
      <c r="J26" s="23">
        <v>2.02</v>
      </c>
      <c r="K26" s="79">
        <v>-14.34108527131783</v>
      </c>
      <c r="L26" s="79">
        <v>-6.9865319865319861</v>
      </c>
    </row>
    <row r="27" spans="1:12" s="13" customFormat="1" ht="9.9499999999999993" customHeight="1">
      <c r="A27" s="48" t="s">
        <v>19</v>
      </c>
      <c r="B27" s="48"/>
      <c r="C27" s="141">
        <v>1168</v>
      </c>
      <c r="D27" s="78">
        <v>1560</v>
      </c>
      <c r="E27" s="78">
        <v>1645</v>
      </c>
      <c r="F27" s="114">
        <v>29.787234042553191</v>
      </c>
      <c r="G27" s="177">
        <v>10.950376419189411</v>
      </c>
      <c r="H27" s="177"/>
      <c r="I27" s="178">
        <v>7.927137797267668</v>
      </c>
      <c r="J27" s="23">
        <v>3.26</v>
      </c>
      <c r="K27" s="79">
        <v>40.839041095890408</v>
      </c>
      <c r="L27" s="79">
        <v>5.4487179487179489</v>
      </c>
    </row>
    <row r="28" spans="1:12" s="13" customFormat="1" ht="9.9499999999999993" customHeight="1">
      <c r="A28" s="48" t="s">
        <v>20</v>
      </c>
      <c r="B28" s="48"/>
      <c r="C28" s="141">
        <v>642</v>
      </c>
      <c r="D28" s="78">
        <v>734</v>
      </c>
      <c r="E28" s="78">
        <v>655</v>
      </c>
      <c r="F28" s="114">
        <v>16.793893129770993</v>
      </c>
      <c r="G28" s="177">
        <v>11.861431870669747</v>
      </c>
      <c r="H28" s="177"/>
      <c r="I28" s="178">
        <v>5.7777973801437827</v>
      </c>
      <c r="J28" s="23">
        <v>2.77</v>
      </c>
      <c r="K28" s="79">
        <v>2.0249221183800623</v>
      </c>
      <c r="L28" s="79">
        <v>-10.762942779291553</v>
      </c>
    </row>
    <row r="29" spans="1:12" s="13" customFormat="1" ht="9.9499999999999993" customHeight="1">
      <c r="A29" s="48" t="s">
        <v>21</v>
      </c>
      <c r="B29" s="48"/>
      <c r="C29" s="141">
        <v>2951</v>
      </c>
      <c r="D29" s="78">
        <v>2714</v>
      </c>
      <c r="E29" s="78">
        <v>2700</v>
      </c>
      <c r="F29" s="114">
        <v>32.777777777777779</v>
      </c>
      <c r="G29" s="177">
        <v>19.52274787141846</v>
      </c>
      <c r="H29" s="177"/>
      <c r="I29" s="178">
        <v>10.621766753870059</v>
      </c>
      <c r="J29" s="23">
        <v>2.9</v>
      </c>
      <c r="K29" s="79">
        <v>-8.5055913249745849</v>
      </c>
      <c r="L29" s="79">
        <v>-0.51584377302873985</v>
      </c>
    </row>
    <row r="30" spans="1:12" s="13" customFormat="1" ht="9.9499999999999993" customHeight="1">
      <c r="A30" s="48" t="s">
        <v>22</v>
      </c>
      <c r="B30" s="48"/>
      <c r="C30" s="141">
        <v>505</v>
      </c>
      <c r="D30" s="78">
        <v>701</v>
      </c>
      <c r="E30" s="78">
        <v>640</v>
      </c>
      <c r="F30" s="114">
        <v>25.78125</v>
      </c>
      <c r="G30" s="177">
        <v>10.747653606316641</v>
      </c>
      <c r="H30" s="177"/>
      <c r="I30" s="178">
        <v>5.8831640391598103</v>
      </c>
      <c r="J30" s="23">
        <v>3.38</v>
      </c>
      <c r="K30" s="79">
        <v>26.732673267326735</v>
      </c>
      <c r="L30" s="79">
        <v>-8.7018544935805995</v>
      </c>
    </row>
    <row r="31" spans="1:12" s="13" customFormat="1" ht="3.95" customHeight="1">
      <c r="A31" s="48"/>
      <c r="B31" s="48"/>
      <c r="D31" s="78"/>
      <c r="E31" s="78"/>
      <c r="F31" s="114"/>
      <c r="G31" s="177"/>
      <c r="H31" s="177"/>
      <c r="I31" s="178"/>
      <c r="J31" s="23"/>
      <c r="K31" s="79"/>
      <c r="L31" s="79"/>
    </row>
    <row r="32" spans="1:12" s="93" customFormat="1" ht="9.9499999999999993" customHeight="1">
      <c r="A32" s="95" t="s">
        <v>23</v>
      </c>
      <c r="B32" s="95"/>
      <c r="C32" s="147">
        <v>112353</v>
      </c>
      <c r="D32" s="99">
        <v>112211</v>
      </c>
      <c r="E32" s="99">
        <v>112340</v>
      </c>
      <c r="F32" s="181">
        <v>32.210254584297665</v>
      </c>
      <c r="G32" s="182">
        <v>14.718165464704333</v>
      </c>
      <c r="H32" s="182"/>
      <c r="I32" s="183">
        <v>10.291829337393631</v>
      </c>
      <c r="J32" s="120">
        <v>2.19</v>
      </c>
      <c r="K32" s="100">
        <v>-1.157067457032745E-2</v>
      </c>
      <c r="L32" s="100">
        <v>0.11496199124862981</v>
      </c>
    </row>
    <row r="33" spans="1:12" s="93" customFormat="1" ht="2.1" customHeight="1">
      <c r="A33" s="95"/>
      <c r="B33" s="95"/>
      <c r="C33" s="147"/>
      <c r="F33" s="114"/>
      <c r="G33" s="177"/>
      <c r="H33" s="177"/>
      <c r="I33" s="178"/>
      <c r="J33" s="23"/>
      <c r="K33" s="79"/>
      <c r="L33" s="79"/>
    </row>
    <row r="34" spans="1:12" s="13" customFormat="1" ht="9.9499999999999993" customHeight="1">
      <c r="A34" s="48" t="s">
        <v>24</v>
      </c>
      <c r="B34" s="48"/>
      <c r="C34" s="141">
        <v>99051</v>
      </c>
      <c r="D34" s="141">
        <v>98439</v>
      </c>
      <c r="E34" s="141">
        <v>99795</v>
      </c>
      <c r="F34" s="114">
        <v>32.656946740818675</v>
      </c>
      <c r="G34" s="177">
        <v>14.488456597820011</v>
      </c>
      <c r="H34" s="177"/>
      <c r="I34" s="184">
        <v>10.517113824479758</v>
      </c>
      <c r="J34" s="19" t="s">
        <v>98</v>
      </c>
      <c r="K34" s="79">
        <v>0.75112820668140656</v>
      </c>
      <c r="L34" s="79">
        <v>1.3775028190046628</v>
      </c>
    </row>
    <row r="35" spans="1:12" s="13" customFormat="1" ht="9.9499999999999993" customHeight="1">
      <c r="A35" s="48" t="s">
        <v>25</v>
      </c>
      <c r="B35" s="48"/>
      <c r="C35" s="141">
        <v>10094</v>
      </c>
      <c r="D35" s="141">
        <v>10765</v>
      </c>
      <c r="E35" s="141">
        <v>10680</v>
      </c>
      <c r="F35" s="114">
        <v>29.49438202247191</v>
      </c>
      <c r="G35" s="177">
        <v>12.663690812237636</v>
      </c>
      <c r="H35" s="177"/>
      <c r="I35" s="184">
        <v>7.486121235910951</v>
      </c>
      <c r="J35" s="19" t="s">
        <v>98</v>
      </c>
      <c r="K35" s="79">
        <v>5.8054289677035857</v>
      </c>
      <c r="L35" s="79">
        <v>-0.78959591267998142</v>
      </c>
    </row>
    <row r="36" spans="1:12" s="11" customFormat="1" ht="9.9499999999999993" customHeight="1">
      <c r="C36" s="58"/>
      <c r="D36" s="58"/>
      <c r="E36" s="80"/>
      <c r="F36" s="172"/>
      <c r="G36" s="172"/>
      <c r="H36" s="172"/>
      <c r="I36" s="80"/>
      <c r="J36" s="80"/>
    </row>
    <row r="37" spans="1:12" s="186" customFormat="1" ht="9.9499999999999993" customHeight="1">
      <c r="A37" s="11" t="s">
        <v>108</v>
      </c>
      <c r="B37" s="185"/>
      <c r="C37" s="13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1:12" s="107" customFormat="1" ht="9.9499999999999993" customHeight="1">
      <c r="A38" s="11" t="s">
        <v>109</v>
      </c>
      <c r="B38" s="185"/>
      <c r="C38" s="185"/>
      <c r="D38" s="185"/>
      <c r="E38" s="185"/>
      <c r="F38" s="185"/>
      <c r="G38" s="185"/>
      <c r="H38" s="185"/>
      <c r="I38" s="185"/>
      <c r="J38" s="185"/>
      <c r="K38" s="6"/>
      <c r="L38" s="6"/>
    </row>
    <row r="39" spans="1:12" s="107" customFormat="1" ht="9.9499999999999993" customHeight="1">
      <c r="A39" s="107" t="s">
        <v>110</v>
      </c>
      <c r="F39" s="126"/>
      <c r="G39" s="126"/>
      <c r="H39" s="126"/>
      <c r="K39" s="6"/>
      <c r="L39" s="6"/>
    </row>
    <row r="40" spans="1:12" ht="9.9499999999999993" customHeight="1">
      <c r="A40" s="187"/>
      <c r="G40" s="122"/>
      <c r="L40" s="127"/>
    </row>
    <row r="41" spans="1:12" ht="9.9499999999999993" customHeight="1">
      <c r="A41" s="187"/>
      <c r="G41" s="122"/>
      <c r="L41" s="127"/>
    </row>
    <row r="42" spans="1:12" ht="9.9499999999999993" customHeight="1">
      <c r="G42" s="122"/>
      <c r="L42" s="127"/>
    </row>
  </sheetData>
  <mergeCells count="11">
    <mergeCell ref="J11:L11"/>
    <mergeCell ref="A5:B11"/>
    <mergeCell ref="C5:E9"/>
    <mergeCell ref="F5:F9"/>
    <mergeCell ref="G5:I9"/>
    <mergeCell ref="J5:J9"/>
    <mergeCell ref="K5:L9"/>
    <mergeCell ref="E10:F10"/>
    <mergeCell ref="H10:J10"/>
    <mergeCell ref="C11:E11"/>
    <mergeCell ref="G11:I11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zoomScale="130" zoomScaleNormal="130" workbookViewId="0">
      <selection activeCell="P43" sqref="P43"/>
    </sheetView>
  </sheetViews>
  <sheetFormatPr baseColWidth="10" defaultColWidth="10" defaultRowHeight="8.25"/>
  <cols>
    <col min="1" max="5" width="8.25" style="107" customWidth="1"/>
    <col min="6" max="7" width="4.375" style="126" customWidth="1"/>
    <col min="8" max="10" width="8.25" style="107" customWidth="1"/>
    <col min="11" max="11" width="8.25" style="6" customWidth="1"/>
    <col min="12" max="21" width="8.25" style="107" customWidth="1"/>
    <col min="22" max="23" width="4.25" style="107" customWidth="1"/>
    <col min="24" max="28" width="8.25" style="107" customWidth="1"/>
    <col min="29" max="16384" width="10" style="107"/>
  </cols>
  <sheetData>
    <row r="1" spans="1:32" s="189" customFormat="1" ht="24" customHeight="1">
      <c r="A1" s="188" t="s">
        <v>111</v>
      </c>
      <c r="F1" s="190"/>
      <c r="G1" s="190"/>
      <c r="K1" s="191"/>
      <c r="L1" s="191"/>
    </row>
    <row r="2" spans="1:32" s="11" customFormat="1" ht="3.95" customHeight="1">
      <c r="A2" s="192"/>
      <c r="B2" s="192"/>
      <c r="C2" s="192"/>
      <c r="D2" s="192"/>
      <c r="E2" s="193"/>
      <c r="F2" s="192"/>
      <c r="G2" s="192"/>
      <c r="H2" s="192"/>
      <c r="I2" s="192"/>
      <c r="J2" s="80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2" s="131" customFormat="1" ht="14.1" customHeight="1">
      <c r="A3" s="4" t="s">
        <v>112</v>
      </c>
      <c r="C3" s="194"/>
      <c r="D3" s="195"/>
      <c r="E3" s="195"/>
      <c r="F3" s="195"/>
      <c r="G3" s="195"/>
      <c r="I3" s="196"/>
      <c r="J3" s="195"/>
      <c r="K3" s="195"/>
      <c r="L3" s="195"/>
      <c r="M3" s="195"/>
      <c r="N3" s="195"/>
      <c r="O3" s="195"/>
      <c r="P3" s="197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</row>
    <row r="4" spans="1:32" s="11" customFormat="1" ht="6" customHeight="1">
      <c r="C4" s="80"/>
      <c r="D4" s="199"/>
      <c r="E4" s="199"/>
      <c r="F4" s="172"/>
      <c r="G4" s="172"/>
      <c r="H4" s="172"/>
      <c r="I4" s="200"/>
      <c r="J4" s="200"/>
      <c r="K4" s="80"/>
      <c r="L4" s="17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2" s="13" customFormat="1" ht="12" customHeight="1">
      <c r="A5" s="977" t="s">
        <v>0</v>
      </c>
      <c r="B5" s="1044"/>
      <c r="C5" s="1048" t="s">
        <v>113</v>
      </c>
      <c r="D5" s="977"/>
      <c r="E5" s="1044"/>
      <c r="F5" s="1000" t="s">
        <v>114</v>
      </c>
      <c r="G5" s="1051"/>
      <c r="H5" s="1052"/>
      <c r="I5" s="1000" t="s">
        <v>115</v>
      </c>
      <c r="J5" s="987" t="s">
        <v>116</v>
      </c>
      <c r="K5" s="1035" t="s">
        <v>117</v>
      </c>
      <c r="L5" s="1036"/>
      <c r="P5" s="48"/>
      <c r="Q5" s="17"/>
      <c r="R5" s="17"/>
      <c r="S5" s="17"/>
      <c r="T5" s="17"/>
      <c r="U5" s="17"/>
      <c r="V5" s="201"/>
      <c r="W5" s="201"/>
      <c r="X5" s="201"/>
      <c r="Y5" s="201"/>
      <c r="Z5" s="201"/>
      <c r="AA5" s="202"/>
      <c r="AB5" s="202"/>
      <c r="AC5" s="48"/>
      <c r="AD5" s="48"/>
    </row>
    <row r="6" spans="1:32" s="13" customFormat="1" ht="12" customHeight="1">
      <c r="A6" s="979"/>
      <c r="B6" s="1045"/>
      <c r="C6" s="1049"/>
      <c r="D6" s="979"/>
      <c r="E6" s="1045"/>
      <c r="F6" s="1002"/>
      <c r="G6" s="1053"/>
      <c r="H6" s="1054"/>
      <c r="I6" s="1002"/>
      <c r="J6" s="988"/>
      <c r="K6" s="1037"/>
      <c r="L6" s="1038"/>
      <c r="P6" s="48"/>
      <c r="Q6" s="17"/>
      <c r="R6" s="17"/>
      <c r="S6" s="17"/>
      <c r="T6" s="17"/>
      <c r="U6" s="17"/>
      <c r="V6" s="201"/>
      <c r="W6" s="201"/>
      <c r="X6" s="201"/>
      <c r="Y6" s="201"/>
      <c r="Z6" s="201"/>
      <c r="AA6" s="202"/>
      <c r="AB6" s="202"/>
      <c r="AC6" s="48"/>
      <c r="AD6" s="48"/>
    </row>
    <row r="7" spans="1:32" s="13" customFormat="1" ht="12" customHeight="1">
      <c r="A7" s="979"/>
      <c r="B7" s="1045"/>
      <c r="C7" s="1050"/>
      <c r="D7" s="1046"/>
      <c r="E7" s="1047"/>
      <c r="F7" s="1001"/>
      <c r="G7" s="1055"/>
      <c r="H7" s="1056"/>
      <c r="I7" s="1001"/>
      <c r="J7" s="989"/>
      <c r="K7" s="1039"/>
      <c r="L7" s="1040"/>
      <c r="Q7" s="48"/>
      <c r="R7" s="17"/>
      <c r="S7" s="17"/>
      <c r="T7" s="17"/>
      <c r="U7" s="17"/>
      <c r="V7" s="17"/>
      <c r="W7" s="201"/>
      <c r="X7" s="201"/>
      <c r="Y7" s="201"/>
      <c r="Z7" s="201"/>
      <c r="AA7" s="201"/>
      <c r="AB7" s="202"/>
      <c r="AC7" s="202"/>
      <c r="AD7" s="48"/>
      <c r="AE7" s="48"/>
    </row>
    <row r="8" spans="1:32" s="13" customFormat="1" ht="12" customHeight="1">
      <c r="A8" s="979"/>
      <c r="B8" s="1045"/>
      <c r="C8" s="51">
        <v>2013</v>
      </c>
      <c r="D8" s="51">
        <v>2017</v>
      </c>
      <c r="E8" s="51">
        <v>2018</v>
      </c>
      <c r="F8" s="51">
        <v>2013</v>
      </c>
      <c r="G8" s="51">
        <v>2017</v>
      </c>
      <c r="H8" s="994">
        <v>2018</v>
      </c>
      <c r="I8" s="994"/>
      <c r="J8" s="994"/>
      <c r="K8" s="203" t="s">
        <v>84</v>
      </c>
      <c r="L8" s="204" t="s">
        <v>55</v>
      </c>
      <c r="R8" s="48"/>
      <c r="S8" s="17"/>
      <c r="T8" s="17"/>
      <c r="U8" s="75"/>
      <c r="V8" s="75"/>
      <c r="W8" s="75"/>
      <c r="X8" s="75"/>
      <c r="Y8" s="75"/>
      <c r="Z8" s="48"/>
      <c r="AA8" s="48"/>
      <c r="AB8" s="48"/>
      <c r="AC8" s="205"/>
      <c r="AD8" s="205"/>
      <c r="AE8" s="48"/>
      <c r="AF8" s="48"/>
    </row>
    <row r="9" spans="1:32" s="13" customFormat="1" ht="12" customHeight="1">
      <c r="A9" s="1046"/>
      <c r="B9" s="1047"/>
      <c r="C9" s="1041" t="s">
        <v>56</v>
      </c>
      <c r="D9" s="1042"/>
      <c r="E9" s="1043"/>
      <c r="F9" s="1041" t="s">
        <v>5</v>
      </c>
      <c r="G9" s="1042"/>
      <c r="H9" s="1042"/>
      <c r="I9" s="1042"/>
      <c r="J9" s="206" t="s">
        <v>56</v>
      </c>
      <c r="K9" s="1042" t="s">
        <v>5</v>
      </c>
      <c r="L9" s="1042"/>
      <c r="R9" s="4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48"/>
      <c r="AF9" s="48"/>
    </row>
    <row r="10" spans="1:32" s="13" customFormat="1" ht="6" customHeight="1">
      <c r="A10" s="15"/>
      <c r="B10" s="15"/>
      <c r="C10" s="15"/>
      <c r="D10" s="207"/>
      <c r="E10" s="15"/>
      <c r="F10" s="16"/>
      <c r="G10" s="208"/>
      <c r="H10" s="208"/>
      <c r="I10" s="15"/>
      <c r="J10" s="15"/>
      <c r="K10" s="15"/>
      <c r="L10" s="141"/>
      <c r="R10" s="48"/>
      <c r="S10" s="17"/>
      <c r="T10" s="17"/>
      <c r="U10" s="17"/>
      <c r="V10" s="47"/>
      <c r="W10" s="17"/>
      <c r="X10" s="209"/>
      <c r="Y10" s="208"/>
      <c r="Z10" s="17"/>
      <c r="AA10" s="48"/>
      <c r="AB10" s="17"/>
      <c r="AC10" s="17"/>
      <c r="AD10" s="78"/>
      <c r="AE10" s="48"/>
      <c r="AF10" s="48"/>
    </row>
    <row r="11" spans="1:32" s="13" customFormat="1" ht="9.9499999999999993" customHeight="1">
      <c r="A11" s="17" t="s">
        <v>7</v>
      </c>
      <c r="B11" s="17"/>
      <c r="C11" s="18">
        <v>67948</v>
      </c>
      <c r="D11" s="18">
        <v>89320</v>
      </c>
      <c r="E11" s="18">
        <v>93412</v>
      </c>
      <c r="F11" s="23">
        <v>24.9</v>
      </c>
      <c r="G11" s="119">
        <v>28.591823865145955</v>
      </c>
      <c r="H11" s="119">
        <v>29.10629599855422</v>
      </c>
      <c r="I11" s="23">
        <v>11</v>
      </c>
      <c r="J11" s="23">
        <v>3</v>
      </c>
      <c r="K11" s="210">
        <v>37.475716724554069</v>
      </c>
      <c r="L11" s="210">
        <v>4.5812807881773399</v>
      </c>
      <c r="R11" s="48"/>
      <c r="S11" s="17"/>
      <c r="T11" s="17"/>
      <c r="U11" s="18"/>
      <c r="V11" s="18"/>
      <c r="W11" s="18"/>
      <c r="X11" s="23"/>
      <c r="Y11" s="23"/>
      <c r="Z11" s="23"/>
      <c r="AA11" s="23"/>
      <c r="AB11" s="23"/>
      <c r="AC11" s="94"/>
      <c r="AD11" s="94"/>
      <c r="AE11" s="48"/>
      <c r="AF11" s="48"/>
    </row>
    <row r="12" spans="1:32" s="13" customFormat="1" ht="9.9499999999999993" customHeight="1">
      <c r="A12" s="17" t="s">
        <v>8</v>
      </c>
      <c r="B12" s="17"/>
      <c r="C12" s="18">
        <v>79714</v>
      </c>
      <c r="D12" s="18">
        <v>100121</v>
      </c>
      <c r="E12" s="18">
        <v>103194</v>
      </c>
      <c r="F12" s="23">
        <v>24.8</v>
      </c>
      <c r="G12" s="119">
        <v>27.397608890178059</v>
      </c>
      <c r="H12" s="119">
        <v>27.472466036786493</v>
      </c>
      <c r="I12" s="23">
        <v>10.6</v>
      </c>
      <c r="J12" s="19">
        <v>3.7</v>
      </c>
      <c r="K12" s="210">
        <v>29.455302707178159</v>
      </c>
      <c r="L12" s="210">
        <v>3.0692861637418725</v>
      </c>
      <c r="R12" s="48"/>
      <c r="S12" s="17"/>
      <c r="T12" s="17"/>
      <c r="U12" s="18"/>
      <c r="V12" s="18"/>
      <c r="W12" s="18"/>
      <c r="X12" s="23"/>
      <c r="Y12" s="23"/>
      <c r="Z12" s="23"/>
      <c r="AA12" s="23"/>
      <c r="AB12" s="23"/>
      <c r="AC12" s="94"/>
      <c r="AD12" s="94"/>
      <c r="AE12" s="48"/>
      <c r="AF12" s="48"/>
    </row>
    <row r="13" spans="1:32" s="13" customFormat="1" ht="9.9499999999999993" customHeight="1">
      <c r="A13" s="17" t="s">
        <v>9</v>
      </c>
      <c r="B13" s="17"/>
      <c r="C13" s="18">
        <v>43890</v>
      </c>
      <c r="D13" s="18">
        <v>51636</v>
      </c>
      <c r="E13" s="18">
        <v>51809</v>
      </c>
      <c r="F13" s="23">
        <v>43.7</v>
      </c>
      <c r="G13" s="119">
        <v>44.394005829099072</v>
      </c>
      <c r="H13" s="119">
        <v>43.917097567178097</v>
      </c>
      <c r="I13" s="23">
        <v>31.1</v>
      </c>
      <c r="J13" s="23">
        <v>5.7</v>
      </c>
      <c r="K13" s="210">
        <v>18.042834358623832</v>
      </c>
      <c r="L13" s="210">
        <v>0.33503757068711754</v>
      </c>
      <c r="R13" s="48"/>
      <c r="S13" s="17"/>
      <c r="T13" s="17"/>
      <c r="U13" s="18"/>
      <c r="V13" s="18"/>
      <c r="W13" s="18"/>
      <c r="X13" s="23"/>
      <c r="Y13" s="23"/>
      <c r="Z13" s="23"/>
      <c r="AA13" s="23"/>
      <c r="AB13" s="19"/>
      <c r="AC13" s="94"/>
      <c r="AD13" s="94"/>
      <c r="AE13" s="48"/>
      <c r="AF13" s="48"/>
    </row>
    <row r="14" spans="1:32" s="13" customFormat="1" ht="9.9499999999999993" customHeight="1">
      <c r="A14" s="17" t="s">
        <v>10</v>
      </c>
      <c r="B14" s="17"/>
      <c r="C14" s="18">
        <v>30960</v>
      </c>
      <c r="D14" s="18">
        <v>35349</v>
      </c>
      <c r="E14" s="18">
        <v>36063</v>
      </c>
      <c r="F14" s="23">
        <v>53.6</v>
      </c>
      <c r="G14" s="119">
        <v>55.792480823258309</v>
      </c>
      <c r="H14" s="119">
        <v>56.440152748215851</v>
      </c>
      <c r="I14" s="23">
        <v>38.700000000000003</v>
      </c>
      <c r="J14" s="23">
        <v>5.6</v>
      </c>
      <c r="K14" s="210">
        <v>16.482558139534884</v>
      </c>
      <c r="L14" s="210">
        <v>2.0198591190698463</v>
      </c>
      <c r="R14" s="48"/>
      <c r="S14" s="17"/>
      <c r="T14" s="17"/>
      <c r="U14" s="18"/>
      <c r="V14" s="18"/>
      <c r="W14" s="18"/>
      <c r="X14" s="23"/>
      <c r="Y14" s="23"/>
      <c r="Z14" s="23"/>
      <c r="AA14" s="23"/>
      <c r="AB14" s="23"/>
      <c r="AC14" s="94"/>
      <c r="AD14" s="94"/>
      <c r="AE14" s="48"/>
      <c r="AF14" s="48"/>
    </row>
    <row r="15" spans="1:32" s="13" customFormat="1" ht="9.9499999999999993" customHeight="1">
      <c r="A15" s="17" t="s">
        <v>11</v>
      </c>
      <c r="B15" s="17"/>
      <c r="C15" s="18">
        <v>3776</v>
      </c>
      <c r="D15" s="18">
        <v>5272</v>
      </c>
      <c r="E15" s="18">
        <v>5783</v>
      </c>
      <c r="F15" s="23">
        <v>23.2</v>
      </c>
      <c r="G15" s="119">
        <v>26.392991239048811</v>
      </c>
      <c r="H15" s="119">
        <v>28.414897798742139</v>
      </c>
      <c r="I15" s="23">
        <v>16.2</v>
      </c>
      <c r="J15" s="23">
        <v>3.5</v>
      </c>
      <c r="K15" s="210">
        <v>53.15148305084746</v>
      </c>
      <c r="L15" s="210">
        <v>9.6927162367223065</v>
      </c>
      <c r="R15" s="48"/>
      <c r="S15" s="17"/>
      <c r="T15" s="17"/>
      <c r="U15" s="18"/>
      <c r="V15" s="18"/>
      <c r="W15" s="18"/>
      <c r="X15" s="23"/>
      <c r="Y15" s="23"/>
      <c r="Z15" s="23"/>
      <c r="AA15" s="23"/>
      <c r="AB15" s="23"/>
      <c r="AC15" s="94"/>
      <c r="AD15" s="94"/>
      <c r="AE15" s="48"/>
      <c r="AF15" s="48"/>
    </row>
    <row r="16" spans="1:32" s="13" customFormat="1" ht="9.9499999999999993" customHeight="1">
      <c r="A16" s="17" t="s">
        <v>12</v>
      </c>
      <c r="B16" s="17"/>
      <c r="C16" s="18">
        <v>19337</v>
      </c>
      <c r="D16" s="18">
        <v>26483</v>
      </c>
      <c r="E16" s="18">
        <v>26785</v>
      </c>
      <c r="F16" s="23">
        <v>38.4</v>
      </c>
      <c r="G16" s="119">
        <v>44.654840994165852</v>
      </c>
      <c r="H16" s="119">
        <v>43.966776645163407</v>
      </c>
      <c r="I16" s="23">
        <v>24.6</v>
      </c>
      <c r="J16" s="23">
        <v>4.8</v>
      </c>
      <c r="K16" s="210">
        <v>38.5168330144283</v>
      </c>
      <c r="L16" s="210">
        <v>1.1403541894800437</v>
      </c>
      <c r="R16" s="48"/>
      <c r="S16" s="17"/>
      <c r="T16" s="17"/>
      <c r="U16" s="18"/>
      <c r="V16" s="18"/>
      <c r="W16" s="18"/>
      <c r="X16" s="23"/>
      <c r="Y16" s="23"/>
      <c r="Z16" s="23"/>
      <c r="AA16" s="23"/>
      <c r="AB16" s="23"/>
      <c r="AC16" s="94"/>
      <c r="AD16" s="94"/>
      <c r="AE16" s="48"/>
      <c r="AF16" s="48"/>
    </row>
    <row r="17" spans="1:32" s="13" customFormat="1" ht="9.9499999999999993" customHeight="1">
      <c r="A17" s="17" t="s">
        <v>13</v>
      </c>
      <c r="B17" s="17"/>
      <c r="C17" s="18">
        <v>40134</v>
      </c>
      <c r="D17" s="18">
        <v>53406</v>
      </c>
      <c r="E17" s="18">
        <v>55523</v>
      </c>
      <c r="F17" s="23">
        <v>25.7</v>
      </c>
      <c r="G17" s="119">
        <v>30.211798248591403</v>
      </c>
      <c r="H17" s="119">
        <v>30.552804190878675</v>
      </c>
      <c r="I17" s="23">
        <v>19</v>
      </c>
      <c r="J17" s="23">
        <v>3.8</v>
      </c>
      <c r="K17" s="210">
        <v>38.344047441072412</v>
      </c>
      <c r="L17" s="210">
        <v>3.963974085308767</v>
      </c>
      <c r="R17" s="48"/>
      <c r="S17" s="17"/>
      <c r="T17" s="17"/>
      <c r="U17" s="18"/>
      <c r="V17" s="18"/>
      <c r="W17" s="18"/>
      <c r="X17" s="23"/>
      <c r="Y17" s="23"/>
      <c r="Z17" s="23"/>
      <c r="AA17" s="23"/>
      <c r="AB17" s="23"/>
      <c r="AC17" s="94"/>
      <c r="AD17" s="94"/>
      <c r="AE17" s="48"/>
      <c r="AF17" s="48"/>
    </row>
    <row r="18" spans="1:32" s="13" customFormat="1" ht="9.9499999999999993" customHeight="1">
      <c r="A18" s="17" t="s">
        <v>14</v>
      </c>
      <c r="B18" s="17"/>
      <c r="C18" s="18">
        <v>21251</v>
      </c>
      <c r="D18" s="18">
        <v>22777</v>
      </c>
      <c r="E18" s="18">
        <v>22995</v>
      </c>
      <c r="F18" s="23">
        <v>54.5</v>
      </c>
      <c r="G18" s="119">
        <v>55.974147252531218</v>
      </c>
      <c r="H18" s="119">
        <v>56.387935262383529</v>
      </c>
      <c r="I18" s="23">
        <v>43</v>
      </c>
      <c r="J18" s="23">
        <v>6</v>
      </c>
      <c r="K18" s="210">
        <v>8.2066726271704855</v>
      </c>
      <c r="L18" s="210">
        <v>0.95710585239495971</v>
      </c>
      <c r="R18" s="48"/>
      <c r="S18" s="17"/>
      <c r="T18" s="17"/>
      <c r="U18" s="18"/>
      <c r="V18" s="18"/>
      <c r="W18" s="18"/>
      <c r="X18" s="23"/>
      <c r="Y18" s="23"/>
      <c r="Z18" s="23"/>
      <c r="AA18" s="23"/>
      <c r="AB18" s="23"/>
      <c r="AC18" s="94"/>
      <c r="AD18" s="94"/>
      <c r="AE18" s="48"/>
      <c r="AF18" s="48"/>
    </row>
    <row r="19" spans="1:32" s="13" customFormat="1" ht="2.1" customHeight="1">
      <c r="A19" s="17"/>
      <c r="B19" s="17"/>
      <c r="C19" s="18"/>
      <c r="D19" s="18"/>
      <c r="E19" s="18"/>
      <c r="F19" s="23"/>
      <c r="G19" s="119"/>
      <c r="H19" s="119"/>
      <c r="I19" s="23"/>
      <c r="J19" s="23"/>
      <c r="K19" s="210"/>
      <c r="L19" s="210"/>
      <c r="R19" s="48"/>
      <c r="S19" s="17"/>
      <c r="T19" s="17"/>
      <c r="U19" s="18"/>
      <c r="V19" s="18"/>
      <c r="W19" s="18"/>
      <c r="X19" s="23"/>
      <c r="Y19" s="23"/>
      <c r="Z19" s="23"/>
      <c r="AA19" s="23"/>
      <c r="AB19" s="23"/>
      <c r="AC19" s="94"/>
      <c r="AD19" s="94"/>
      <c r="AE19" s="48"/>
      <c r="AF19" s="48"/>
    </row>
    <row r="20" spans="1:32" s="144" customFormat="1" ht="9.9499999999999993" customHeight="1">
      <c r="A20" s="24" t="s">
        <v>15</v>
      </c>
      <c r="B20" s="24"/>
      <c r="C20" s="27">
        <v>46134</v>
      </c>
      <c r="D20" s="27">
        <v>64067</v>
      </c>
      <c r="E20" s="27">
        <v>68176</v>
      </c>
      <c r="F20" s="118">
        <v>24.4</v>
      </c>
      <c r="G20" s="211">
        <v>29.643219033253597</v>
      </c>
      <c r="H20" s="211">
        <v>30.947593000295058</v>
      </c>
      <c r="I20" s="118">
        <v>13</v>
      </c>
      <c r="J20" s="118">
        <v>3.8</v>
      </c>
      <c r="K20" s="212">
        <v>47.778211297524606</v>
      </c>
      <c r="L20" s="212">
        <v>6.4135982643170424</v>
      </c>
      <c r="R20" s="87"/>
      <c r="S20" s="24"/>
      <c r="T20" s="24"/>
      <c r="U20" s="27"/>
      <c r="V20" s="27"/>
      <c r="W20" s="27"/>
      <c r="X20" s="118"/>
      <c r="Y20" s="118"/>
      <c r="Z20" s="118"/>
      <c r="AA20" s="118"/>
      <c r="AB20" s="118"/>
      <c r="AC20" s="213"/>
      <c r="AD20" s="213"/>
      <c r="AE20" s="87"/>
      <c r="AF20" s="87"/>
    </row>
    <row r="21" spans="1:32" s="93" customFormat="1" ht="2.1" customHeight="1">
      <c r="A21" s="20"/>
      <c r="B21" s="20"/>
      <c r="C21" s="28"/>
      <c r="D21" s="28"/>
      <c r="E21" s="28"/>
      <c r="F21" s="120"/>
      <c r="G21" s="214"/>
      <c r="H21" s="214"/>
      <c r="J21" s="120"/>
      <c r="K21" s="210"/>
      <c r="L21" s="210"/>
      <c r="R21" s="95"/>
      <c r="S21" s="20"/>
      <c r="T21" s="20"/>
      <c r="U21" s="28"/>
      <c r="V21" s="28"/>
      <c r="W21" s="28"/>
      <c r="X21" s="120"/>
      <c r="Y21" s="120"/>
      <c r="Z21" s="120"/>
      <c r="AA21" s="120"/>
      <c r="AB21" s="120"/>
      <c r="AC21" s="94"/>
      <c r="AD21" s="94"/>
      <c r="AE21" s="95"/>
      <c r="AF21" s="95"/>
    </row>
    <row r="22" spans="1:32" s="13" customFormat="1" ht="9.9499999999999993" customHeight="1">
      <c r="A22" s="17" t="s">
        <v>16</v>
      </c>
      <c r="B22" s="17"/>
      <c r="C22" s="18">
        <v>87185</v>
      </c>
      <c r="D22" s="18">
        <v>132194</v>
      </c>
      <c r="E22" s="18">
        <v>139784</v>
      </c>
      <c r="F22" s="23">
        <v>19.899999999999999</v>
      </c>
      <c r="G22" s="119">
        <v>26.300197956767835</v>
      </c>
      <c r="H22" s="119">
        <v>27.236450360856079</v>
      </c>
      <c r="I22" s="120">
        <v>13.5</v>
      </c>
      <c r="J22" s="23">
        <v>3.7</v>
      </c>
      <c r="K22" s="210">
        <v>60.330332052531979</v>
      </c>
      <c r="L22" s="210">
        <v>5.7415616442501172</v>
      </c>
      <c r="R22" s="48"/>
      <c r="S22" s="17"/>
      <c r="T22" s="17"/>
      <c r="U22" s="18"/>
      <c r="V22" s="18"/>
      <c r="W22" s="18"/>
      <c r="X22" s="23"/>
      <c r="Y22" s="23"/>
      <c r="Z22" s="23"/>
      <c r="AA22" s="23"/>
      <c r="AB22" s="23"/>
      <c r="AC22" s="94"/>
      <c r="AD22" s="94"/>
      <c r="AE22" s="48"/>
      <c r="AF22" s="48"/>
    </row>
    <row r="23" spans="1:32" s="13" customFormat="1" ht="9.9499999999999993" customHeight="1">
      <c r="A23" s="17" t="s">
        <v>17</v>
      </c>
      <c r="B23" s="17"/>
      <c r="C23" s="18">
        <v>27039</v>
      </c>
      <c r="D23" s="18">
        <v>33761</v>
      </c>
      <c r="E23" s="18">
        <v>34877</v>
      </c>
      <c r="F23" s="23">
        <v>28.2</v>
      </c>
      <c r="G23" s="119">
        <v>30.748003169427772</v>
      </c>
      <c r="H23" s="119">
        <v>30.922615881122105</v>
      </c>
      <c r="I23" s="23">
        <v>16.600000000000001</v>
      </c>
      <c r="J23" s="23">
        <v>3.7</v>
      </c>
      <c r="K23" s="210">
        <v>28.987758423018601</v>
      </c>
      <c r="L23" s="210">
        <v>3.3055892894167824</v>
      </c>
      <c r="R23" s="48"/>
      <c r="S23" s="17"/>
      <c r="T23" s="17"/>
      <c r="U23" s="18"/>
      <c r="V23" s="18"/>
      <c r="W23" s="18"/>
      <c r="X23" s="23"/>
      <c r="Y23" s="23"/>
      <c r="Z23" s="23"/>
      <c r="AA23" s="23"/>
      <c r="AB23" s="23"/>
      <c r="AC23" s="94"/>
      <c r="AD23" s="94"/>
      <c r="AE23" s="48"/>
      <c r="AF23" s="48"/>
    </row>
    <row r="24" spans="1:32" s="13" customFormat="1" ht="9.9499999999999993" customHeight="1">
      <c r="A24" s="17" t="s">
        <v>18</v>
      </c>
      <c r="B24" s="17"/>
      <c r="C24" s="18">
        <v>5181</v>
      </c>
      <c r="D24" s="18">
        <v>6761</v>
      </c>
      <c r="E24" s="18">
        <v>7003</v>
      </c>
      <c r="F24" s="23">
        <v>24.6</v>
      </c>
      <c r="G24" s="119">
        <v>28.265050167224082</v>
      </c>
      <c r="H24" s="119">
        <v>28.556864983892673</v>
      </c>
      <c r="I24" s="23">
        <v>22.5</v>
      </c>
      <c r="J24" s="23">
        <v>3.8</v>
      </c>
      <c r="K24" s="210">
        <v>35.166956186064468</v>
      </c>
      <c r="L24" s="210">
        <v>3.5793521668392252</v>
      </c>
      <c r="R24" s="48"/>
      <c r="S24" s="17"/>
      <c r="T24" s="17"/>
      <c r="U24" s="18"/>
      <c r="V24" s="18"/>
      <c r="W24" s="18"/>
      <c r="X24" s="23"/>
      <c r="Y24" s="23"/>
      <c r="Z24" s="23"/>
      <c r="AA24" s="23"/>
      <c r="AB24" s="23"/>
      <c r="AC24" s="94"/>
      <c r="AD24" s="94"/>
      <c r="AE24" s="48"/>
      <c r="AF24" s="48"/>
    </row>
    <row r="25" spans="1:32" s="13" customFormat="1" ht="9.9499999999999993" customHeight="1">
      <c r="A25" s="17" t="s">
        <v>19</v>
      </c>
      <c r="B25" s="17"/>
      <c r="C25" s="18">
        <v>49527</v>
      </c>
      <c r="D25" s="18">
        <v>56871</v>
      </c>
      <c r="E25" s="18">
        <v>57382</v>
      </c>
      <c r="F25" s="23">
        <v>47.2</v>
      </c>
      <c r="G25" s="119">
        <v>50.516526172732036</v>
      </c>
      <c r="H25" s="119">
        <v>50.94599273747481</v>
      </c>
      <c r="I25" s="23">
        <v>43.3</v>
      </c>
      <c r="J25" s="23">
        <v>6.2</v>
      </c>
      <c r="K25" s="210">
        <v>15.860035939992329</v>
      </c>
      <c r="L25" s="210">
        <v>0.89852473140968159</v>
      </c>
      <c r="R25" s="48"/>
      <c r="S25" s="17"/>
      <c r="T25" s="17"/>
      <c r="U25" s="18"/>
      <c r="V25" s="18"/>
      <c r="W25" s="18"/>
      <c r="X25" s="23"/>
      <c r="Y25" s="23"/>
      <c r="Z25" s="23"/>
      <c r="AA25" s="23"/>
      <c r="AB25" s="23"/>
      <c r="AC25" s="94"/>
      <c r="AD25" s="94"/>
      <c r="AE25" s="48"/>
      <c r="AF25" s="48"/>
    </row>
    <row r="26" spans="1:32" s="13" customFormat="1" ht="9.9499999999999993" customHeight="1">
      <c r="A26" s="17" t="s">
        <v>20</v>
      </c>
      <c r="B26" s="17"/>
      <c r="C26" s="18">
        <v>29577</v>
      </c>
      <c r="D26" s="18">
        <v>30992</v>
      </c>
      <c r="E26" s="18">
        <v>31222</v>
      </c>
      <c r="F26" s="23">
        <v>57.7</v>
      </c>
      <c r="G26" s="119">
        <v>56.949650863653069</v>
      </c>
      <c r="H26" s="119">
        <v>57.112021658008338</v>
      </c>
      <c r="I26" s="23">
        <v>46.8</v>
      </c>
      <c r="J26" s="23">
        <v>5.8</v>
      </c>
      <c r="K26" s="210">
        <v>5.5617540656591267</v>
      </c>
      <c r="L26" s="210">
        <v>0.74212700051626224</v>
      </c>
      <c r="R26" s="48"/>
      <c r="S26" s="17"/>
      <c r="T26" s="17"/>
      <c r="U26" s="18"/>
      <c r="V26" s="18"/>
      <c r="W26" s="18"/>
      <c r="X26" s="23"/>
      <c r="Y26" s="23"/>
      <c r="Z26" s="23"/>
      <c r="AA26" s="23"/>
      <c r="AB26" s="23"/>
      <c r="AC26" s="94"/>
      <c r="AD26" s="94"/>
      <c r="AE26" s="48"/>
      <c r="AF26" s="48"/>
    </row>
    <row r="27" spans="1:32" s="13" customFormat="1" ht="9.9499999999999993" customHeight="1">
      <c r="A27" s="17" t="s">
        <v>21</v>
      </c>
      <c r="B27" s="17"/>
      <c r="C27" s="18">
        <v>17700</v>
      </c>
      <c r="D27" s="18">
        <v>23882</v>
      </c>
      <c r="E27" s="18">
        <v>25648</v>
      </c>
      <c r="F27" s="23">
        <v>26.3</v>
      </c>
      <c r="G27" s="119">
        <v>31.896678375382315</v>
      </c>
      <c r="H27" s="119">
        <v>33.670723222139074</v>
      </c>
      <c r="I27" s="23">
        <v>15.1</v>
      </c>
      <c r="J27" s="23">
        <v>3.7</v>
      </c>
      <c r="K27" s="210">
        <v>44.903954802259889</v>
      </c>
      <c r="L27" s="210">
        <v>7.3946905619294876</v>
      </c>
      <c r="R27" s="48"/>
      <c r="S27" s="17"/>
      <c r="T27" s="17"/>
      <c r="U27" s="18"/>
      <c r="V27" s="18"/>
      <c r="W27" s="18"/>
      <c r="X27" s="23"/>
      <c r="Y27" s="23"/>
      <c r="Z27" s="23"/>
      <c r="AA27" s="23"/>
      <c r="AB27" s="23"/>
      <c r="AC27" s="94"/>
      <c r="AD27" s="94"/>
      <c r="AE27" s="48"/>
      <c r="AF27" s="48"/>
    </row>
    <row r="28" spans="1:32" s="13" customFormat="1" ht="9.9499999999999993" customHeight="1">
      <c r="A28" s="17" t="s">
        <v>22</v>
      </c>
      <c r="B28" s="17"/>
      <c r="C28" s="18">
        <v>26936</v>
      </c>
      <c r="D28" s="18">
        <v>29469</v>
      </c>
      <c r="E28" s="18">
        <v>29903</v>
      </c>
      <c r="F28" s="23">
        <v>51.4</v>
      </c>
      <c r="G28" s="119">
        <v>53.162433251551455</v>
      </c>
      <c r="H28" s="119">
        <v>54.036032454507676</v>
      </c>
      <c r="I28" s="23">
        <v>50.9</v>
      </c>
      <c r="J28" s="23">
        <v>5.5</v>
      </c>
      <c r="K28" s="210">
        <v>11.014998514998515</v>
      </c>
      <c r="L28" s="210">
        <v>1.4727340595201737</v>
      </c>
      <c r="R28" s="48"/>
      <c r="S28" s="17"/>
      <c r="T28" s="17"/>
      <c r="U28" s="18"/>
      <c r="V28" s="18"/>
      <c r="W28" s="18"/>
      <c r="X28" s="23"/>
      <c r="Y28" s="23"/>
      <c r="Z28" s="23"/>
      <c r="AA28" s="23"/>
      <c r="AB28" s="23"/>
      <c r="AC28" s="94"/>
      <c r="AD28" s="94"/>
      <c r="AE28" s="48"/>
      <c r="AF28" s="48"/>
    </row>
    <row r="29" spans="1:32" s="13" customFormat="1" ht="3.95" customHeight="1">
      <c r="A29" s="17"/>
      <c r="B29" s="17"/>
      <c r="C29" s="18"/>
      <c r="D29" s="18"/>
      <c r="E29" s="18"/>
      <c r="F29" s="23"/>
      <c r="G29" s="119"/>
      <c r="H29" s="119"/>
      <c r="I29" s="23"/>
      <c r="J29" s="23"/>
      <c r="K29" s="210"/>
      <c r="L29" s="210"/>
      <c r="R29" s="48"/>
      <c r="S29" s="17"/>
      <c r="T29" s="17"/>
      <c r="U29" s="18"/>
      <c r="V29" s="18"/>
      <c r="W29" s="18"/>
      <c r="X29" s="23"/>
      <c r="Y29" s="23"/>
      <c r="Z29" s="23"/>
      <c r="AA29" s="23"/>
      <c r="AB29" s="23"/>
      <c r="AC29" s="94"/>
      <c r="AD29" s="94"/>
      <c r="AE29" s="48"/>
      <c r="AF29" s="48"/>
    </row>
    <row r="30" spans="1:32" s="93" customFormat="1" ht="9.9499999999999993" customHeight="1">
      <c r="A30" s="20" t="s">
        <v>23</v>
      </c>
      <c r="B30" s="20"/>
      <c r="C30" s="28">
        <v>596289</v>
      </c>
      <c r="D30" s="28">
        <v>762361</v>
      </c>
      <c r="E30" s="28">
        <v>789559</v>
      </c>
      <c r="F30" s="120">
        <v>29.3</v>
      </c>
      <c r="G30" s="120">
        <v>33.08808242930337</v>
      </c>
      <c r="H30" s="120">
        <v>33.571812159868969</v>
      </c>
      <c r="I30" s="120">
        <v>18.8</v>
      </c>
      <c r="J30" s="120">
        <v>4.2</v>
      </c>
      <c r="K30" s="215">
        <v>32.412135726132796</v>
      </c>
      <c r="L30" s="215">
        <v>3.5676011758209039</v>
      </c>
      <c r="R30" s="95"/>
      <c r="S30" s="20"/>
      <c r="T30" s="20"/>
      <c r="U30" s="28"/>
      <c r="V30" s="28"/>
      <c r="W30" s="28"/>
      <c r="X30" s="120"/>
      <c r="Y30" s="120"/>
      <c r="Z30" s="120"/>
      <c r="AA30" s="120"/>
      <c r="AB30" s="120"/>
      <c r="AC30" s="216"/>
      <c r="AD30" s="216"/>
      <c r="AE30" s="95"/>
      <c r="AF30" s="95"/>
    </row>
    <row r="31" spans="1:32" s="93" customFormat="1" ht="2.1" customHeight="1">
      <c r="A31" s="20"/>
      <c r="B31" s="20"/>
      <c r="C31" s="28"/>
      <c r="D31" s="28"/>
      <c r="E31" s="28"/>
      <c r="F31" s="120"/>
      <c r="G31" s="120"/>
      <c r="H31" s="120"/>
      <c r="I31" s="120"/>
      <c r="J31" s="120"/>
      <c r="K31" s="210"/>
      <c r="L31" s="210"/>
      <c r="R31" s="95"/>
      <c r="S31" s="20"/>
      <c r="T31" s="20"/>
      <c r="U31" s="28"/>
      <c r="V31" s="28"/>
      <c r="W31" s="28"/>
      <c r="X31" s="120"/>
      <c r="Y31" s="120"/>
      <c r="Z31" s="120"/>
      <c r="AA31" s="120"/>
      <c r="AB31" s="120"/>
      <c r="AC31" s="94"/>
      <c r="AD31" s="94"/>
      <c r="AE31" s="95"/>
      <c r="AF31" s="95"/>
    </row>
    <row r="32" spans="1:32" s="13" customFormat="1" ht="9.9499999999999993" customHeight="1">
      <c r="A32" s="17" t="s">
        <v>24</v>
      </c>
      <c r="B32" s="17"/>
      <c r="C32" s="18">
        <v>394148</v>
      </c>
      <c r="D32" s="18">
        <v>535267</v>
      </c>
      <c r="E32" s="18">
        <v>560185</v>
      </c>
      <c r="F32" s="23">
        <v>24.2</v>
      </c>
      <c r="G32" s="23">
        <v>28.758607832086224</v>
      </c>
      <c r="H32" s="23">
        <v>29.381898859991662</v>
      </c>
      <c r="I32" s="23">
        <v>13.7</v>
      </c>
      <c r="J32" s="19" t="s">
        <v>75</v>
      </c>
      <c r="K32" s="210">
        <v>42.125546748936948</v>
      </c>
      <c r="L32" s="210">
        <v>4.6552468207455346</v>
      </c>
      <c r="R32" s="48"/>
      <c r="S32" s="17"/>
      <c r="T32" s="17"/>
      <c r="U32" s="18"/>
      <c r="V32" s="18"/>
      <c r="W32" s="18"/>
      <c r="X32" s="23"/>
      <c r="Y32" s="23"/>
      <c r="Z32" s="23"/>
      <c r="AA32" s="23"/>
      <c r="AB32" s="19"/>
      <c r="AC32" s="94"/>
      <c r="AD32" s="94"/>
      <c r="AE32" s="48"/>
      <c r="AF32" s="48"/>
    </row>
    <row r="33" spans="1:32" s="13" customFormat="1" ht="9.9499999999999993" customHeight="1">
      <c r="A33" s="17" t="s">
        <v>25</v>
      </c>
      <c r="B33" s="17"/>
      <c r="C33" s="18">
        <v>202141</v>
      </c>
      <c r="D33" s="18">
        <v>227094</v>
      </c>
      <c r="E33" s="18">
        <v>229374</v>
      </c>
      <c r="F33" s="23">
        <v>49.8</v>
      </c>
      <c r="G33" s="23">
        <v>51.286602799495931</v>
      </c>
      <c r="H33" s="23">
        <v>51.511612761236606</v>
      </c>
      <c r="I33" s="23">
        <v>40.799999999999997</v>
      </c>
      <c r="J33" s="19" t="s">
        <v>75</v>
      </c>
      <c r="K33" s="210">
        <v>13.472279250622091</v>
      </c>
      <c r="L33" s="210">
        <v>1.0039895373721897</v>
      </c>
      <c r="R33" s="48"/>
      <c r="S33" s="17"/>
      <c r="T33" s="17"/>
      <c r="U33" s="18"/>
      <c r="V33" s="18"/>
      <c r="W33" s="18"/>
      <c r="X33" s="23"/>
      <c r="Y33" s="23"/>
      <c r="Z33" s="23"/>
      <c r="AA33" s="23"/>
      <c r="AB33" s="19"/>
      <c r="AC33" s="94"/>
      <c r="AD33" s="94"/>
      <c r="AE33" s="48"/>
      <c r="AF33" s="48"/>
    </row>
    <row r="34" spans="1:32" s="11" customFormat="1" ht="9.9499999999999993" customHeight="1">
      <c r="A34" s="6"/>
      <c r="B34" s="6"/>
      <c r="C34" s="8"/>
      <c r="D34" s="8"/>
      <c r="E34" s="8"/>
      <c r="F34" s="8"/>
      <c r="G34" s="217"/>
      <c r="H34" s="217"/>
      <c r="J34" s="7"/>
      <c r="K34" s="80"/>
      <c r="L34" s="17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2" s="11" customFormat="1" ht="9.9499999999999993" customHeight="1">
      <c r="A35" s="6" t="s">
        <v>118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2" s="11" customFormat="1" ht="9.9499999999999993" customHeight="1">
      <c r="A36" s="6" t="s">
        <v>119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2" s="11" customFormat="1" ht="9.9499999999999993" customHeight="1">
      <c r="A37" s="6" t="s">
        <v>120</v>
      </c>
      <c r="B37" s="219"/>
      <c r="C37" s="219"/>
      <c r="D37" s="219"/>
      <c r="E37" s="219"/>
      <c r="F37" s="219"/>
      <c r="G37" s="220"/>
      <c r="H37" s="219"/>
      <c r="I37" s="219"/>
      <c r="J37" s="219"/>
      <c r="K37" s="219"/>
      <c r="L37" s="219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2" s="11" customFormat="1" ht="24" customHeight="1">
      <c r="A38" s="6"/>
      <c r="B38" s="6"/>
      <c r="C38" s="8"/>
      <c r="D38" s="8"/>
      <c r="E38" s="8"/>
      <c r="F38" s="217"/>
      <c r="G38" s="217"/>
      <c r="H38" s="217"/>
      <c r="I38" s="7"/>
      <c r="J38" s="7"/>
      <c r="K38" s="80"/>
      <c r="L38" s="17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2" s="223" customFormat="1" ht="14.1" customHeight="1">
      <c r="A39" s="4" t="s">
        <v>121</v>
      </c>
      <c r="B39" s="131"/>
      <c r="C39" s="194"/>
      <c r="D39" s="195"/>
      <c r="E39" s="195"/>
      <c r="F39" s="221"/>
      <c r="G39" s="221"/>
      <c r="H39" s="196"/>
      <c r="I39" s="222"/>
      <c r="J39" s="222"/>
      <c r="K39" s="194"/>
      <c r="L39" s="221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</row>
    <row r="40" spans="1:32" ht="6" customHeight="1">
      <c r="A40" s="11"/>
      <c r="B40" s="11"/>
      <c r="C40" s="80"/>
      <c r="D40" s="199"/>
      <c r="E40" s="199"/>
      <c r="F40" s="172"/>
      <c r="G40" s="172"/>
      <c r="H40" s="172"/>
      <c r="I40" s="200"/>
      <c r="J40" s="200"/>
      <c r="K40" s="80"/>
      <c r="L40" s="172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2" s="15" customFormat="1" ht="12" customHeight="1">
      <c r="A41" s="977" t="s">
        <v>0</v>
      </c>
      <c r="B41" s="978"/>
      <c r="C41" s="1048" t="s">
        <v>122</v>
      </c>
      <c r="D41" s="977"/>
      <c r="E41" s="1044"/>
      <c r="F41" s="1000" t="s">
        <v>123</v>
      </c>
      <c r="G41" s="1051"/>
      <c r="H41" s="1051"/>
      <c r="I41" s="1052"/>
      <c r="J41" s="1035" t="s">
        <v>124</v>
      </c>
      <c r="K41" s="1036"/>
      <c r="L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2" s="15" customFormat="1" ht="12" customHeight="1">
      <c r="A42" s="1015"/>
      <c r="B42" s="980"/>
      <c r="C42" s="1050"/>
      <c r="D42" s="1046"/>
      <c r="E42" s="1047"/>
      <c r="F42" s="1001"/>
      <c r="G42" s="1055"/>
      <c r="H42" s="1055"/>
      <c r="I42" s="1056"/>
      <c r="J42" s="1039"/>
      <c r="K42" s="1040"/>
      <c r="L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2" s="15" customFormat="1" ht="12" customHeight="1">
      <c r="A43" s="1015"/>
      <c r="B43" s="980"/>
      <c r="C43" s="51">
        <v>2013</v>
      </c>
      <c r="D43" s="51">
        <v>2017</v>
      </c>
      <c r="E43" s="51">
        <v>2018</v>
      </c>
      <c r="F43" s="1012">
        <v>2013</v>
      </c>
      <c r="G43" s="1014"/>
      <c r="H43" s="136">
        <v>2017</v>
      </c>
      <c r="I43" s="136">
        <v>2018</v>
      </c>
      <c r="J43" s="203" t="s">
        <v>84</v>
      </c>
      <c r="K43" s="204" t="s">
        <v>55</v>
      </c>
      <c r="L43" s="205"/>
    </row>
    <row r="44" spans="1:32" s="15" customFormat="1" ht="12" customHeight="1">
      <c r="A44" s="982"/>
      <c r="B44" s="983"/>
      <c r="C44" s="1041" t="s">
        <v>56</v>
      </c>
      <c r="D44" s="1042"/>
      <c r="E44" s="1043"/>
      <c r="F44" s="1041" t="s">
        <v>5</v>
      </c>
      <c r="G44" s="1042"/>
      <c r="H44" s="1042"/>
      <c r="I44" s="1042"/>
      <c r="J44" s="1042"/>
      <c r="K44" s="1042"/>
      <c r="L44" s="208"/>
    </row>
    <row r="45" spans="1:32" s="15" customFormat="1" ht="6" customHeight="1">
      <c r="D45" s="207"/>
      <c r="F45" s="16"/>
      <c r="H45" s="208"/>
      <c r="I45" s="208"/>
      <c r="L45" s="225"/>
    </row>
    <row r="46" spans="1:32" s="15" customFormat="1" ht="9.9499999999999993" customHeight="1">
      <c r="A46" s="17" t="s">
        <v>7</v>
      </c>
      <c r="B46" s="17"/>
      <c r="C46" s="18">
        <v>49877</v>
      </c>
      <c r="D46" s="18">
        <v>69616</v>
      </c>
      <c r="E46" s="18">
        <v>73815</v>
      </c>
      <c r="F46" s="16"/>
      <c r="G46" s="23">
        <v>17.7</v>
      </c>
      <c r="H46" s="23">
        <v>23.9</v>
      </c>
      <c r="I46" s="23">
        <v>24.6</v>
      </c>
      <c r="J46" s="210">
        <v>47.994065400886186</v>
      </c>
      <c r="K46" s="210">
        <v>6.0316593886462888</v>
      </c>
      <c r="L46" s="225"/>
    </row>
    <row r="47" spans="1:32" s="15" customFormat="1" ht="9.9499999999999993" customHeight="1">
      <c r="A47" s="17" t="s">
        <v>8</v>
      </c>
      <c r="B47" s="17"/>
      <c r="C47" s="18">
        <v>95213</v>
      </c>
      <c r="D47" s="18">
        <v>120050</v>
      </c>
      <c r="E47" s="18">
        <v>125835</v>
      </c>
      <c r="F47" s="16"/>
      <c r="G47" s="23">
        <v>29.2</v>
      </c>
      <c r="H47" s="23">
        <v>35.200000000000003</v>
      </c>
      <c r="I47" s="23">
        <v>35.700000000000003</v>
      </c>
      <c r="J47" s="210">
        <v>32.161574574900484</v>
      </c>
      <c r="K47" s="210">
        <v>4.8188254893794253</v>
      </c>
      <c r="L47" s="225"/>
    </row>
    <row r="48" spans="1:32" s="15" customFormat="1" ht="9.9499999999999993" customHeight="1">
      <c r="A48" s="17" t="s">
        <v>9</v>
      </c>
      <c r="B48" s="17"/>
      <c r="C48" s="18">
        <v>56963</v>
      </c>
      <c r="D48" s="18">
        <v>62478</v>
      </c>
      <c r="E48" s="18">
        <v>65514</v>
      </c>
      <c r="F48" s="16"/>
      <c r="G48" s="23">
        <v>60.2</v>
      </c>
      <c r="H48" s="23">
        <v>60.2</v>
      </c>
      <c r="I48" s="23">
        <v>60.9</v>
      </c>
      <c r="J48" s="210">
        <v>15.01149869213349</v>
      </c>
      <c r="K48" s="210">
        <v>4.8593104772880054</v>
      </c>
      <c r="L48" s="225"/>
    </row>
    <row r="49" spans="1:12" s="15" customFormat="1" ht="9.9499999999999993" customHeight="1">
      <c r="A49" s="17" t="s">
        <v>10</v>
      </c>
      <c r="B49" s="17"/>
      <c r="C49" s="18">
        <v>36799</v>
      </c>
      <c r="D49" s="18">
        <v>39783</v>
      </c>
      <c r="E49" s="18">
        <v>41259</v>
      </c>
      <c r="F49" s="16"/>
      <c r="G49" s="23">
        <v>60.9</v>
      </c>
      <c r="H49" s="23">
        <v>62.5</v>
      </c>
      <c r="I49" s="23">
        <v>63</v>
      </c>
      <c r="J49" s="210">
        <v>12.119894562352238</v>
      </c>
      <c r="K49" s="210">
        <v>3.710127441369429</v>
      </c>
      <c r="L49" s="225"/>
    </row>
    <row r="50" spans="1:12" s="15" customFormat="1" ht="9.9499999999999993" customHeight="1">
      <c r="A50" s="17" t="s">
        <v>11</v>
      </c>
      <c r="B50" s="17"/>
      <c r="C50" s="18">
        <v>4893</v>
      </c>
      <c r="D50" s="18">
        <v>6616</v>
      </c>
      <c r="E50" s="18">
        <v>7106</v>
      </c>
      <c r="F50" s="16"/>
      <c r="G50" s="23">
        <v>30.2</v>
      </c>
      <c r="H50" s="23">
        <v>38.299999999999997</v>
      </c>
      <c r="I50" s="23">
        <v>38.9</v>
      </c>
      <c r="J50" s="210">
        <v>45.227876558348662</v>
      </c>
      <c r="K50" s="210">
        <v>7.4062877871825874</v>
      </c>
      <c r="L50" s="225"/>
    </row>
    <row r="51" spans="1:12" s="15" customFormat="1" ht="9.9499999999999993" customHeight="1">
      <c r="A51" s="17" t="s">
        <v>125</v>
      </c>
      <c r="B51" s="17"/>
      <c r="C51" s="18">
        <v>19779</v>
      </c>
      <c r="D51" s="18">
        <v>24746</v>
      </c>
      <c r="E51" s="18">
        <v>25521</v>
      </c>
      <c r="F51" s="16"/>
      <c r="G51" s="23">
        <v>41.5</v>
      </c>
      <c r="H51" s="23">
        <v>48.6</v>
      </c>
      <c r="I51" s="23">
        <v>47.6</v>
      </c>
      <c r="J51" s="210">
        <v>29.030790232064312</v>
      </c>
      <c r="K51" s="210">
        <v>3.131819283924675</v>
      </c>
      <c r="L51" s="225"/>
    </row>
    <row r="52" spans="1:12" s="15" customFormat="1" ht="9.9499999999999993" customHeight="1">
      <c r="A52" s="17" t="s">
        <v>13</v>
      </c>
      <c r="B52" s="17"/>
      <c r="C52" s="18">
        <v>69998</v>
      </c>
      <c r="D52" s="18">
        <v>83944</v>
      </c>
      <c r="E52" s="18">
        <v>87285</v>
      </c>
      <c r="F52" s="16"/>
      <c r="G52" s="23">
        <v>44.3</v>
      </c>
      <c r="H52" s="23">
        <v>50.6</v>
      </c>
      <c r="I52" s="23">
        <v>51.4</v>
      </c>
      <c r="J52" s="210">
        <v>24.696419897711365</v>
      </c>
      <c r="K52" s="210">
        <v>3.9800343085866765</v>
      </c>
      <c r="L52" s="225"/>
    </row>
    <row r="53" spans="1:12" s="15" customFormat="1" ht="9.9499999999999993" customHeight="1">
      <c r="A53" s="17" t="s">
        <v>14</v>
      </c>
      <c r="B53" s="17"/>
      <c r="C53" s="18">
        <v>25485</v>
      </c>
      <c r="D53" s="18">
        <v>27612</v>
      </c>
      <c r="E53" s="18">
        <v>28625</v>
      </c>
      <c r="F53" s="16"/>
      <c r="G53" s="23">
        <v>64.8</v>
      </c>
      <c r="H53" s="23">
        <v>68.2</v>
      </c>
      <c r="I53" s="23">
        <v>69.599999999999994</v>
      </c>
      <c r="J53" s="210">
        <v>12.320973121443988</v>
      </c>
      <c r="K53" s="210">
        <v>3.6686947703896857</v>
      </c>
      <c r="L53" s="225"/>
    </row>
    <row r="54" spans="1:12" s="15" customFormat="1" ht="2.1" customHeight="1">
      <c r="A54" s="17"/>
      <c r="B54" s="17"/>
      <c r="C54" s="18"/>
      <c r="D54" s="18"/>
      <c r="E54" s="18"/>
      <c r="F54" s="16"/>
      <c r="G54" s="23"/>
      <c r="H54" s="23"/>
      <c r="I54" s="23"/>
      <c r="J54" s="210"/>
      <c r="K54" s="210"/>
      <c r="L54" s="225"/>
    </row>
    <row r="55" spans="1:12" s="226" customFormat="1" ht="9.9499999999999993" customHeight="1">
      <c r="A55" s="24" t="s">
        <v>15</v>
      </c>
      <c r="B55" s="24"/>
      <c r="C55" s="27">
        <v>42887</v>
      </c>
      <c r="D55" s="27">
        <v>61940</v>
      </c>
      <c r="E55" s="27">
        <v>67276</v>
      </c>
      <c r="G55" s="118">
        <v>21.6</v>
      </c>
      <c r="H55" s="118">
        <v>30.4</v>
      </c>
      <c r="I55" s="118">
        <v>31.9</v>
      </c>
      <c r="J55" s="212">
        <v>56.868048592813672</v>
      </c>
      <c r="K55" s="212">
        <v>8.6147885050048423</v>
      </c>
      <c r="L55" s="227"/>
    </row>
    <row r="56" spans="1:12" s="228" customFormat="1" ht="2.1" customHeight="1">
      <c r="A56" s="20"/>
      <c r="B56" s="20"/>
      <c r="C56" s="28"/>
      <c r="D56" s="28"/>
      <c r="E56" s="28"/>
      <c r="G56" s="120"/>
      <c r="H56" s="120"/>
      <c r="I56" s="120"/>
      <c r="J56" s="210"/>
      <c r="K56" s="210"/>
      <c r="L56" s="229"/>
    </row>
    <row r="57" spans="1:12" s="15" customFormat="1" ht="9.9499999999999993" customHeight="1">
      <c r="A57" s="17" t="s">
        <v>16</v>
      </c>
      <c r="B57" s="17"/>
      <c r="C57" s="18">
        <v>180416</v>
      </c>
      <c r="D57" s="18">
        <v>213694</v>
      </c>
      <c r="E57" s="18">
        <v>223731</v>
      </c>
      <c r="F57" s="16"/>
      <c r="G57" s="23">
        <v>39.799999999999997</v>
      </c>
      <c r="H57" s="23">
        <v>45.7</v>
      </c>
      <c r="I57" s="23">
        <v>46.4</v>
      </c>
      <c r="J57" s="210">
        <v>24.008402802412203</v>
      </c>
      <c r="K57" s="210">
        <v>4.6969030482839953</v>
      </c>
      <c r="L57" s="225"/>
    </row>
    <row r="58" spans="1:12" s="15" customFormat="1" ht="9.9499999999999993" customHeight="1">
      <c r="A58" s="17" t="s">
        <v>17</v>
      </c>
      <c r="B58" s="17"/>
      <c r="C58" s="18">
        <v>45683</v>
      </c>
      <c r="D58" s="18">
        <v>54060</v>
      </c>
      <c r="E58" s="18">
        <v>55906</v>
      </c>
      <c r="F58" s="16"/>
      <c r="G58" s="23">
        <v>46.6</v>
      </c>
      <c r="H58" s="23">
        <v>52.3</v>
      </c>
      <c r="I58" s="23">
        <v>52.5</v>
      </c>
      <c r="J58" s="210">
        <v>22.378127531029048</v>
      </c>
      <c r="K58" s="210">
        <v>3.4147243803181646</v>
      </c>
      <c r="L58" s="225"/>
    </row>
    <row r="59" spans="1:12" s="15" customFormat="1" ht="9.9499999999999993" customHeight="1">
      <c r="A59" s="17" t="s">
        <v>18</v>
      </c>
      <c r="B59" s="17"/>
      <c r="C59" s="18">
        <v>8423</v>
      </c>
      <c r="D59" s="18">
        <v>11158</v>
      </c>
      <c r="E59" s="18">
        <v>12032</v>
      </c>
      <c r="F59" s="16"/>
      <c r="G59" s="23">
        <v>39.200000000000003</v>
      </c>
      <c r="H59" s="23">
        <v>49.4</v>
      </c>
      <c r="I59" s="23">
        <v>52.1</v>
      </c>
      <c r="J59" s="210">
        <v>42.846966638964737</v>
      </c>
      <c r="K59" s="210">
        <v>7.8329449722172431</v>
      </c>
      <c r="L59" s="225"/>
    </row>
    <row r="60" spans="1:12" s="15" customFormat="1" ht="9.9499999999999993" customHeight="1">
      <c r="A60" s="17" t="s">
        <v>19</v>
      </c>
      <c r="B60" s="17"/>
      <c r="C60" s="18">
        <v>80410</v>
      </c>
      <c r="D60" s="18">
        <v>89358</v>
      </c>
      <c r="E60" s="18">
        <v>91583</v>
      </c>
      <c r="F60" s="16"/>
      <c r="G60" s="23">
        <v>78.099999999999994</v>
      </c>
      <c r="H60" s="23">
        <v>82</v>
      </c>
      <c r="I60" s="23">
        <v>82.4</v>
      </c>
      <c r="J60" s="210">
        <v>13.895037930605646</v>
      </c>
      <c r="K60" s="210">
        <v>2.4899841088654626</v>
      </c>
      <c r="L60" s="225"/>
    </row>
    <row r="61" spans="1:12" s="15" customFormat="1" ht="9.9499999999999993" customHeight="1">
      <c r="A61" s="17" t="s">
        <v>20</v>
      </c>
      <c r="B61" s="17"/>
      <c r="C61" s="18">
        <v>33926</v>
      </c>
      <c r="D61" s="18">
        <v>43505</v>
      </c>
      <c r="E61" s="18">
        <v>44210</v>
      </c>
      <c r="F61" s="16"/>
      <c r="G61" s="23">
        <v>65.099999999999994</v>
      </c>
      <c r="H61" s="23">
        <v>80.900000000000006</v>
      </c>
      <c r="I61" s="23">
        <v>80.599999999999994</v>
      </c>
      <c r="J61" s="210">
        <v>30.313034251016919</v>
      </c>
      <c r="K61" s="210">
        <v>1.6205033904148947</v>
      </c>
      <c r="L61" s="225"/>
    </row>
    <row r="62" spans="1:12" s="15" customFormat="1" ht="9.9499999999999993" customHeight="1">
      <c r="A62" s="17" t="s">
        <v>21</v>
      </c>
      <c r="B62" s="17"/>
      <c r="C62" s="18">
        <v>17453</v>
      </c>
      <c r="D62" s="18">
        <v>25127</v>
      </c>
      <c r="E62" s="18">
        <v>26443</v>
      </c>
      <c r="F62" s="16"/>
      <c r="G62" s="23">
        <v>24.4</v>
      </c>
      <c r="H62" s="23">
        <v>34.6</v>
      </c>
      <c r="I62" s="23">
        <v>35.4</v>
      </c>
      <c r="J62" s="210">
        <v>51.509769094138548</v>
      </c>
      <c r="K62" s="210">
        <v>5.23739403828551</v>
      </c>
      <c r="L62" s="225"/>
    </row>
    <row r="63" spans="1:12" s="15" customFormat="1" ht="9.9499999999999993" customHeight="1">
      <c r="A63" s="17" t="s">
        <v>22</v>
      </c>
      <c r="B63" s="17"/>
      <c r="C63" s="18">
        <v>45584</v>
      </c>
      <c r="D63" s="18">
        <v>50248</v>
      </c>
      <c r="E63" s="18">
        <v>51219</v>
      </c>
      <c r="F63" s="16"/>
      <c r="G63" s="23">
        <v>88.1</v>
      </c>
      <c r="H63" s="23">
        <v>91.8</v>
      </c>
      <c r="I63" s="23">
        <v>91.8</v>
      </c>
      <c r="J63" s="210">
        <v>12.361793611793612</v>
      </c>
      <c r="K63" s="210">
        <v>1.9324152205062888</v>
      </c>
      <c r="L63" s="225"/>
    </row>
    <row r="64" spans="1:12" s="15" customFormat="1" ht="3.95" customHeight="1">
      <c r="A64" s="17"/>
      <c r="B64" s="17"/>
      <c r="C64" s="18"/>
      <c r="D64" s="18"/>
      <c r="E64" s="18"/>
      <c r="F64" s="16"/>
      <c r="G64" s="23"/>
      <c r="H64" s="23"/>
      <c r="I64" s="23"/>
      <c r="J64" s="210"/>
      <c r="K64" s="210"/>
      <c r="L64" s="225"/>
    </row>
    <row r="65" spans="1:12" s="228" customFormat="1" ht="9.9499999999999993" customHeight="1">
      <c r="A65" s="20" t="s">
        <v>23</v>
      </c>
      <c r="B65" s="20"/>
      <c r="C65" s="28">
        <v>813789</v>
      </c>
      <c r="D65" s="28">
        <v>983935</v>
      </c>
      <c r="E65" s="28">
        <v>1027360</v>
      </c>
      <c r="G65" s="120">
        <v>39.266339684002538</v>
      </c>
      <c r="H65" s="120">
        <v>45.5</v>
      </c>
      <c r="I65" s="120">
        <v>46.1</v>
      </c>
      <c r="J65" s="215">
        <v>26.244026399963627</v>
      </c>
      <c r="K65" s="215">
        <v>4.4134012917519954</v>
      </c>
      <c r="L65" s="229"/>
    </row>
    <row r="66" spans="1:12" s="228" customFormat="1" ht="2.1" customHeight="1">
      <c r="A66" s="20"/>
      <c r="B66" s="20"/>
      <c r="C66" s="28"/>
      <c r="G66" s="120"/>
      <c r="H66" s="120"/>
      <c r="I66" s="120"/>
      <c r="J66" s="210"/>
      <c r="K66" s="210"/>
      <c r="L66" s="229"/>
    </row>
    <row r="67" spans="1:12" s="15" customFormat="1" ht="9.9499999999999993" customHeight="1">
      <c r="A67" s="17" t="s">
        <v>24</v>
      </c>
      <c r="B67" s="17"/>
      <c r="C67" s="18">
        <v>534622</v>
      </c>
      <c r="D67" s="18">
        <v>670951</v>
      </c>
      <c r="E67" s="18">
        <v>704950</v>
      </c>
      <c r="G67" s="19">
        <v>31.989444994599836</v>
      </c>
      <c r="H67" s="19">
        <v>38.6</v>
      </c>
      <c r="I67" s="19">
        <v>39.4</v>
      </c>
      <c r="J67" s="210">
        <v>31.859519436162369</v>
      </c>
      <c r="K67" s="210">
        <v>5.0672850923539867</v>
      </c>
      <c r="L67" s="225"/>
    </row>
    <row r="68" spans="1:12" s="15" customFormat="1" ht="9.9499999999999993" customHeight="1">
      <c r="A68" s="17" t="s">
        <v>25</v>
      </c>
      <c r="B68" s="17"/>
      <c r="C68" s="18">
        <v>279167</v>
      </c>
      <c r="D68" s="18">
        <v>312984</v>
      </c>
      <c r="E68" s="18">
        <v>322410</v>
      </c>
      <c r="G68" s="19">
        <v>69.576064200976973</v>
      </c>
      <c r="H68" s="19">
        <v>73.599999999999994</v>
      </c>
      <c r="I68" s="19">
        <v>74</v>
      </c>
      <c r="J68" s="210">
        <v>15.490011355210322</v>
      </c>
      <c r="K68" s="210">
        <v>3.0116555478874316</v>
      </c>
      <c r="L68" s="225"/>
    </row>
    <row r="69" spans="1:12" ht="9.9499999999999993" customHeight="1">
      <c r="A69" s="6"/>
      <c r="B69" s="6"/>
      <c r="C69" s="8"/>
      <c r="D69" s="8"/>
      <c r="E69" s="8"/>
      <c r="F69" s="217"/>
      <c r="G69" s="217"/>
      <c r="H69" s="217"/>
      <c r="I69" s="7"/>
      <c r="J69" s="7"/>
      <c r="K69" s="80"/>
      <c r="L69" s="172"/>
    </row>
    <row r="70" spans="1:12" ht="9.9499999999999993" customHeight="1">
      <c r="A70" s="6" t="s">
        <v>126</v>
      </c>
      <c r="B70" s="6"/>
      <c r="C70" s="6"/>
      <c r="D70" s="6"/>
      <c r="E70" s="6"/>
      <c r="F70" s="6"/>
      <c r="G70" s="6"/>
      <c r="H70" s="6"/>
      <c r="I70" s="6"/>
      <c r="J70" s="6"/>
      <c r="L70" s="172"/>
    </row>
    <row r="71" spans="1:12" ht="9.9499999999999993" customHeight="1">
      <c r="A71" s="6" t="s">
        <v>127</v>
      </c>
      <c r="B71" s="6"/>
      <c r="C71" s="8"/>
      <c r="D71" s="8"/>
      <c r="E71" s="8"/>
      <c r="F71" s="217"/>
      <c r="G71" s="217"/>
      <c r="H71" s="217"/>
      <c r="I71" s="7"/>
      <c r="J71" s="7"/>
      <c r="K71" s="80"/>
      <c r="L71" s="172"/>
    </row>
    <row r="72" spans="1:12" ht="9.9499999999999993" customHeight="1">
      <c r="A72" s="107" t="s">
        <v>128</v>
      </c>
    </row>
    <row r="73" spans="1:12" ht="9.9499999999999993" customHeight="1">
      <c r="A73" s="107" t="s">
        <v>129</v>
      </c>
    </row>
    <row r="74" spans="1:12" ht="9.9499999999999993" customHeight="1"/>
    <row r="75" spans="1:12" ht="9.9499999999999993" customHeight="1"/>
    <row r="76" spans="1:12" ht="9.9499999999999993" customHeight="1"/>
  </sheetData>
  <mergeCells count="17">
    <mergeCell ref="A41:B44"/>
    <mergeCell ref="C41:E42"/>
    <mergeCell ref="F41:I42"/>
    <mergeCell ref="J41:K42"/>
    <mergeCell ref="F43:G43"/>
    <mergeCell ref="C44:E44"/>
    <mergeCell ref="F44:K44"/>
    <mergeCell ref="A5:B9"/>
    <mergeCell ref="C5:E7"/>
    <mergeCell ref="F5:H7"/>
    <mergeCell ref="I5:I7"/>
    <mergeCell ref="J5:J7"/>
    <mergeCell ref="K5:L7"/>
    <mergeCell ref="H8:J8"/>
    <mergeCell ref="C9:E9"/>
    <mergeCell ref="F9:I9"/>
    <mergeCell ref="K9:L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zoomScale="130" zoomScaleNormal="130" workbookViewId="0">
      <selection activeCell="P43" sqref="P43"/>
    </sheetView>
  </sheetViews>
  <sheetFormatPr baseColWidth="10" defaultColWidth="10" defaultRowHeight="8.25"/>
  <cols>
    <col min="1" max="5" width="8.25" style="107" customWidth="1"/>
    <col min="6" max="6" width="8.25" style="126" customWidth="1"/>
    <col min="7" max="7" width="5.5" style="126" customWidth="1"/>
    <col min="8" max="9" width="5.5" style="107" customWidth="1"/>
    <col min="10" max="10" width="8.25" style="107" customWidth="1"/>
    <col min="11" max="11" width="8.25" style="6" customWidth="1"/>
    <col min="12" max="12" width="8.25" style="107" customWidth="1"/>
    <col min="13" max="14" width="7.5" style="107" customWidth="1"/>
    <col min="15" max="21" width="8.25" style="107" customWidth="1"/>
    <col min="22" max="23" width="4.25" style="107" customWidth="1"/>
    <col min="24" max="28" width="8.25" style="107" customWidth="1"/>
    <col min="29" max="16384" width="10" style="107"/>
  </cols>
  <sheetData>
    <row r="1" spans="1:12" s="231" customFormat="1" ht="24" customHeight="1">
      <c r="A1" s="230"/>
      <c r="H1" s="232"/>
      <c r="I1" s="232"/>
    </row>
    <row r="2" spans="1:12" s="11" customFormat="1" ht="3.95" customHeight="1">
      <c r="A2" s="192"/>
      <c r="B2" s="192"/>
      <c r="C2" s="192"/>
      <c r="D2" s="192"/>
      <c r="G2" s="193"/>
      <c r="H2" s="192"/>
      <c r="I2" s="192"/>
      <c r="J2" s="192"/>
      <c r="K2" s="192"/>
      <c r="L2" s="80"/>
    </row>
    <row r="3" spans="1:12" s="223" customFormat="1" ht="14.1" customHeight="1">
      <c r="A3" s="4" t="s">
        <v>130</v>
      </c>
      <c r="B3" s="130"/>
      <c r="C3" s="131"/>
      <c r="D3" s="131"/>
      <c r="E3" s="233"/>
      <c r="F3" s="234"/>
      <c r="H3" s="133"/>
      <c r="I3" s="194"/>
      <c r="J3" s="131"/>
      <c r="K3" s="131"/>
      <c r="L3" s="131"/>
    </row>
    <row r="4" spans="1:12" ht="6" customHeight="1">
      <c r="A4" s="235"/>
      <c r="B4" s="57"/>
      <c r="C4" s="11"/>
      <c r="D4" s="11"/>
      <c r="E4" s="126"/>
      <c r="G4" s="11"/>
      <c r="H4" s="58"/>
      <c r="I4" s="80"/>
      <c r="J4" s="11"/>
      <c r="K4" s="11"/>
      <c r="L4" s="11"/>
    </row>
    <row r="5" spans="1:12" s="15" customFormat="1" ht="11.1" customHeight="1">
      <c r="A5" s="1006" t="s">
        <v>0</v>
      </c>
      <c r="B5" s="997"/>
      <c r="C5" s="976" t="s">
        <v>131</v>
      </c>
      <c r="D5" s="976"/>
      <c r="E5" s="976"/>
      <c r="F5" s="969" t="s">
        <v>132</v>
      </c>
      <c r="G5" s="961" t="s">
        <v>133</v>
      </c>
      <c r="H5" s="972"/>
      <c r="I5" s="961" t="s">
        <v>134</v>
      </c>
      <c r="J5" s="972"/>
      <c r="K5" s="961" t="s">
        <v>135</v>
      </c>
      <c r="L5" s="966"/>
    </row>
    <row r="6" spans="1:12" s="15" customFormat="1" ht="9.9499999999999993" customHeight="1">
      <c r="A6" s="1007"/>
      <c r="B6" s="1034"/>
      <c r="C6" s="976"/>
      <c r="D6" s="976"/>
      <c r="E6" s="976"/>
      <c r="F6" s="970"/>
      <c r="G6" s="962"/>
      <c r="H6" s="1032"/>
      <c r="I6" s="962"/>
      <c r="J6" s="1032"/>
      <c r="K6" s="962"/>
      <c r="L6" s="967"/>
    </row>
    <row r="7" spans="1:12" s="15" customFormat="1" ht="9.9499999999999993" customHeight="1">
      <c r="A7" s="1007"/>
      <c r="B7" s="1034"/>
      <c r="C7" s="976"/>
      <c r="D7" s="976"/>
      <c r="E7" s="976"/>
      <c r="F7" s="970"/>
      <c r="G7" s="962"/>
      <c r="H7" s="1032"/>
      <c r="I7" s="962"/>
      <c r="J7" s="1032"/>
      <c r="K7" s="962"/>
      <c r="L7" s="967"/>
    </row>
    <row r="8" spans="1:12" s="15" customFormat="1" ht="11.1" customHeight="1">
      <c r="A8" s="1007"/>
      <c r="B8" s="1034"/>
      <c r="C8" s="976"/>
      <c r="D8" s="976"/>
      <c r="E8" s="976"/>
      <c r="F8" s="970"/>
      <c r="G8" s="963"/>
      <c r="H8" s="1033"/>
      <c r="I8" s="963"/>
      <c r="J8" s="1033"/>
      <c r="K8" s="963"/>
      <c r="L8" s="968"/>
    </row>
    <row r="9" spans="1:12" s="15" customFormat="1" ht="12" customHeight="1">
      <c r="A9" s="1007"/>
      <c r="B9" s="1034"/>
      <c r="C9" s="976"/>
      <c r="D9" s="976"/>
      <c r="E9" s="976"/>
      <c r="F9" s="970"/>
      <c r="G9" s="973" t="s">
        <v>136</v>
      </c>
      <c r="H9" s="1058"/>
      <c r="I9" s="974"/>
      <c r="J9" s="44" t="s">
        <v>71</v>
      </c>
      <c r="K9" s="236" t="s">
        <v>72</v>
      </c>
      <c r="L9" s="237" t="s">
        <v>71</v>
      </c>
    </row>
    <row r="10" spans="1:12" s="15" customFormat="1" ht="11.1" customHeight="1">
      <c r="A10" s="1007"/>
      <c r="B10" s="1034"/>
      <c r="C10" s="969" t="s">
        <v>137</v>
      </c>
      <c r="D10" s="969" t="s">
        <v>138</v>
      </c>
      <c r="E10" s="969" t="s">
        <v>139</v>
      </c>
      <c r="F10" s="970"/>
      <c r="G10" s="969" t="s">
        <v>137</v>
      </c>
      <c r="H10" s="969" t="s">
        <v>140</v>
      </c>
      <c r="I10" s="966" t="s">
        <v>141</v>
      </c>
      <c r="J10" s="1006"/>
      <c r="K10" s="1006"/>
      <c r="L10" s="1006"/>
    </row>
    <row r="11" spans="1:12" s="15" customFormat="1" ht="9.9499999999999993" customHeight="1">
      <c r="A11" s="1007"/>
      <c r="B11" s="1034"/>
      <c r="C11" s="970"/>
      <c r="D11" s="970"/>
      <c r="E11" s="970"/>
      <c r="F11" s="970"/>
      <c r="G11" s="970"/>
      <c r="H11" s="970"/>
      <c r="I11" s="1007"/>
      <c r="J11" s="1007"/>
      <c r="K11" s="1007"/>
      <c r="L11" s="1007"/>
    </row>
    <row r="12" spans="1:12" s="15" customFormat="1" ht="11.1" customHeight="1">
      <c r="A12" s="1007"/>
      <c r="B12" s="1034"/>
      <c r="C12" s="971"/>
      <c r="D12" s="971"/>
      <c r="E12" s="971"/>
      <c r="F12" s="971"/>
      <c r="G12" s="971"/>
      <c r="H12" s="971"/>
      <c r="I12" s="1008"/>
      <c r="J12" s="1008"/>
      <c r="K12" s="1008"/>
      <c r="L12" s="1008"/>
    </row>
    <row r="13" spans="1:12" s="15" customFormat="1" ht="12" customHeight="1">
      <c r="A13" s="1007"/>
      <c r="B13" s="1034"/>
      <c r="C13" s="238">
        <v>2012</v>
      </c>
      <c r="D13" s="136">
        <v>2016</v>
      </c>
      <c r="E13" s="136">
        <v>2018</v>
      </c>
      <c r="F13" s="136" t="s">
        <v>142</v>
      </c>
      <c r="G13" s="238">
        <v>2012</v>
      </c>
      <c r="H13" s="1012">
        <v>2018</v>
      </c>
      <c r="I13" s="1013"/>
      <c r="J13" s="1013"/>
      <c r="K13" s="1013"/>
      <c r="L13" s="1013"/>
    </row>
    <row r="14" spans="1:12" s="15" customFormat="1" ht="12" customHeight="1">
      <c r="A14" s="1008"/>
      <c r="B14" s="999"/>
      <c r="C14" s="1057" t="s">
        <v>56</v>
      </c>
      <c r="D14" s="1057"/>
      <c r="E14" s="1057"/>
      <c r="F14" s="1012" t="s">
        <v>5</v>
      </c>
      <c r="G14" s="1013"/>
      <c r="H14" s="1013"/>
      <c r="I14" s="1013"/>
      <c r="J14" s="1014"/>
      <c r="K14" s="1012" t="s">
        <v>143</v>
      </c>
      <c r="L14" s="1013"/>
    </row>
    <row r="15" spans="1:12" s="15" customFormat="1" ht="6" customHeight="1">
      <c r="A15" s="13"/>
      <c r="B15" s="13"/>
      <c r="C15" s="13"/>
      <c r="D15" s="13"/>
      <c r="E15" s="239"/>
      <c r="F15" s="239"/>
      <c r="G15" s="13"/>
      <c r="H15" s="157"/>
      <c r="I15" s="239"/>
      <c r="J15" s="157"/>
      <c r="K15" s="157"/>
      <c r="L15" s="13"/>
    </row>
    <row r="16" spans="1:12" s="15" customFormat="1" ht="9.9499999999999993" customHeight="1">
      <c r="A16" s="13" t="s">
        <v>7</v>
      </c>
      <c r="B16" s="13"/>
      <c r="C16" s="141">
        <v>110697</v>
      </c>
      <c r="D16" s="141">
        <v>131181</v>
      </c>
      <c r="E16" s="141">
        <v>134627</v>
      </c>
      <c r="F16" s="240">
        <v>21.617568678464639</v>
      </c>
      <c r="G16" s="225">
        <v>21.506454556130699</v>
      </c>
      <c r="H16" s="225">
        <v>29.040237099541699</v>
      </c>
      <c r="I16" s="119">
        <v>94.100049043648852</v>
      </c>
      <c r="J16" s="225">
        <v>71.558436346122974</v>
      </c>
      <c r="K16" s="225">
        <v>3.0102501226091221</v>
      </c>
      <c r="L16" s="225">
        <v>13.089821801252208</v>
      </c>
    </row>
    <row r="17" spans="1:12" s="15" customFormat="1" ht="9.9499999999999993" customHeight="1">
      <c r="A17" s="13" t="s">
        <v>8</v>
      </c>
      <c r="B17" s="13"/>
      <c r="C17" s="141">
        <v>134587</v>
      </c>
      <c r="D17" s="141">
        <v>158643</v>
      </c>
      <c r="E17" s="141">
        <v>162536</v>
      </c>
      <c r="F17" s="240">
        <v>20.766493049105783</v>
      </c>
      <c r="G17" s="225">
        <v>25.097520562907263</v>
      </c>
      <c r="H17" s="225">
        <v>30.972830634444058</v>
      </c>
      <c r="I17" s="119">
        <v>94.464482326587955</v>
      </c>
      <c r="J17" s="225">
        <v>74.676138020967386</v>
      </c>
      <c r="K17" s="225">
        <v>2.9103230950301833</v>
      </c>
      <c r="L17" s="225">
        <v>12.923199670561589</v>
      </c>
    </row>
    <row r="18" spans="1:12" s="15" customFormat="1" ht="9.9499999999999993" customHeight="1">
      <c r="A18" s="13" t="s">
        <v>9</v>
      </c>
      <c r="B18" s="13"/>
      <c r="C18" s="141">
        <v>41063</v>
      </c>
      <c r="D18" s="141">
        <v>48698</v>
      </c>
      <c r="E18" s="141">
        <v>49031</v>
      </c>
      <c r="F18" s="240">
        <v>19.404329932055621</v>
      </c>
      <c r="G18" s="225">
        <v>24.810656795655458</v>
      </c>
      <c r="H18" s="225">
        <v>29.436478962289165</v>
      </c>
      <c r="I18" s="119">
        <v>89.606850914752826</v>
      </c>
      <c r="J18" s="225">
        <v>67.233359175988483</v>
      </c>
      <c r="K18" s="225">
        <v>4.2566497988841316</v>
      </c>
      <c r="L18" s="225">
        <v>12.634954036991916</v>
      </c>
    </row>
    <row r="19" spans="1:12" s="15" customFormat="1" ht="9.9499999999999993" customHeight="1">
      <c r="A19" s="13" t="s">
        <v>10</v>
      </c>
      <c r="B19" s="13"/>
      <c r="C19" s="141">
        <v>23204</v>
      </c>
      <c r="D19" s="141">
        <v>25463</v>
      </c>
      <c r="E19" s="141">
        <v>25556</v>
      </c>
      <c r="F19" s="240">
        <v>10.136183416652301</v>
      </c>
      <c r="G19" s="225">
        <v>22.14273401137735</v>
      </c>
      <c r="H19" s="225">
        <v>28.697761778056037</v>
      </c>
      <c r="I19" s="119">
        <v>91.160782321564639</v>
      </c>
      <c r="J19" s="225">
        <v>77.5</v>
      </c>
      <c r="K19" s="225">
        <v>3.1605283210566419</v>
      </c>
      <c r="L19" s="225">
        <v>12.752731092436974</v>
      </c>
    </row>
    <row r="20" spans="1:12" s="15" customFormat="1" ht="9.9499999999999993" customHeight="1">
      <c r="A20" s="13" t="s">
        <v>11</v>
      </c>
      <c r="B20" s="13"/>
      <c r="C20" s="141">
        <v>6116</v>
      </c>
      <c r="D20" s="241">
        <v>7408</v>
      </c>
      <c r="E20" s="241">
        <v>7894</v>
      </c>
      <c r="F20" s="240">
        <v>29.071288423806408</v>
      </c>
      <c r="G20" s="225">
        <v>16.808371484630477</v>
      </c>
      <c r="H20" s="225">
        <v>22.510767671649354</v>
      </c>
      <c r="I20" s="119">
        <v>86.708860759493675</v>
      </c>
      <c r="J20" s="225">
        <v>54.519862370972788</v>
      </c>
      <c r="K20" s="225">
        <v>4.1698312236286919</v>
      </c>
      <c r="L20" s="225">
        <v>13.737253675320613</v>
      </c>
    </row>
    <row r="21" spans="1:12" s="15" customFormat="1" ht="9.9499999999999993" customHeight="1">
      <c r="A21" s="13" t="s">
        <v>12</v>
      </c>
      <c r="B21" s="13"/>
      <c r="C21" s="141">
        <v>20913</v>
      </c>
      <c r="D21" s="241">
        <v>25216</v>
      </c>
      <c r="E21" s="241">
        <v>25631</v>
      </c>
      <c r="F21" s="240">
        <v>22.560130062640464</v>
      </c>
      <c r="G21" s="225">
        <v>22.426242050399274</v>
      </c>
      <c r="H21" s="225">
        <v>29.07026647419141</v>
      </c>
      <c r="I21" s="119">
        <v>93.745251962522161</v>
      </c>
      <c r="J21" s="225">
        <v>72.679435908229848</v>
      </c>
      <c r="K21" s="225">
        <v>3.4661939731577616</v>
      </c>
      <c r="L21" s="225">
        <v>12.51820669332772</v>
      </c>
    </row>
    <row r="22" spans="1:12" s="15" customFormat="1" ht="9.9499999999999993" customHeight="1">
      <c r="A22" s="13" t="s">
        <v>13</v>
      </c>
      <c r="B22" s="13"/>
      <c r="C22" s="141">
        <v>61715</v>
      </c>
      <c r="D22" s="141">
        <v>69989</v>
      </c>
      <c r="E22" s="141">
        <v>70947</v>
      </c>
      <c r="F22" s="240">
        <v>14.959086121688406</v>
      </c>
      <c r="G22" s="225">
        <v>20.273839423154826</v>
      </c>
      <c r="H22" s="225">
        <v>25.762893427488127</v>
      </c>
      <c r="I22" s="119">
        <v>92.394539669506315</v>
      </c>
      <c r="J22" s="225">
        <v>67.866835534648089</v>
      </c>
      <c r="K22" s="225">
        <v>3.5025146258852509</v>
      </c>
      <c r="L22" s="225">
        <v>13.224751221277366</v>
      </c>
    </row>
    <row r="23" spans="1:12" s="15" customFormat="1" ht="9.9499999999999993" customHeight="1">
      <c r="A23" s="13" t="s">
        <v>14</v>
      </c>
      <c r="B23" s="13"/>
      <c r="C23" s="141">
        <v>15733</v>
      </c>
      <c r="D23" s="141">
        <v>15890</v>
      </c>
      <c r="E23" s="141">
        <v>16340</v>
      </c>
      <c r="F23" s="240">
        <v>3.8581325875548211</v>
      </c>
      <c r="G23" s="225">
        <v>19.392360007627282</v>
      </c>
      <c r="H23" s="225">
        <v>23.990208078335375</v>
      </c>
      <c r="I23" s="119">
        <v>90.009560229445512</v>
      </c>
      <c r="J23" s="225">
        <v>75.385814497272023</v>
      </c>
      <c r="K23" s="225">
        <v>3.3986615678776291</v>
      </c>
      <c r="L23" s="225">
        <v>12.684801247077163</v>
      </c>
    </row>
    <row r="24" spans="1:12" s="15" customFormat="1" ht="2.1" customHeight="1">
      <c r="A24" s="13"/>
      <c r="B24" s="13"/>
      <c r="C24" s="141"/>
      <c r="D24" s="141"/>
      <c r="E24" s="141"/>
      <c r="F24" s="240"/>
      <c r="G24" s="225"/>
      <c r="H24" s="225"/>
      <c r="I24" s="119"/>
      <c r="J24" s="225"/>
      <c r="K24" s="225"/>
      <c r="L24" s="225"/>
    </row>
    <row r="25" spans="1:12" s="226" customFormat="1" ht="9.9499999999999993" customHeight="1">
      <c r="A25" s="144" t="s">
        <v>15</v>
      </c>
      <c r="B25" s="144"/>
      <c r="C25" s="242">
        <v>73982</v>
      </c>
      <c r="D25" s="242">
        <v>85675</v>
      </c>
      <c r="E25" s="242">
        <v>86293</v>
      </c>
      <c r="F25" s="243">
        <v>16.640534183990702</v>
      </c>
      <c r="G25" s="227">
        <v>18.924873617907057</v>
      </c>
      <c r="H25" s="227">
        <v>26.013697518918104</v>
      </c>
      <c r="I25" s="211">
        <v>89.99101967507552</v>
      </c>
      <c r="J25" s="227">
        <v>68.574571836346337</v>
      </c>
      <c r="K25" s="227">
        <v>3.3277002204261574</v>
      </c>
      <c r="L25" s="227">
        <v>13.718095861084681</v>
      </c>
    </row>
    <row r="26" spans="1:12" s="228" customFormat="1" ht="2.1" customHeight="1">
      <c r="A26" s="93"/>
      <c r="B26" s="93"/>
      <c r="C26" s="147"/>
      <c r="D26" s="147"/>
      <c r="E26" s="147"/>
      <c r="F26" s="244"/>
      <c r="G26" s="229"/>
      <c r="H26" s="225"/>
      <c r="I26" s="214"/>
      <c r="J26" s="229"/>
      <c r="K26" s="229"/>
      <c r="L26" s="229"/>
    </row>
    <row r="27" spans="1:12" s="15" customFormat="1" ht="9.9499999999999993" customHeight="1">
      <c r="A27" s="13" t="s">
        <v>16</v>
      </c>
      <c r="B27" s="13"/>
      <c r="C27" s="141">
        <v>165915</v>
      </c>
      <c r="D27" s="141">
        <v>188673</v>
      </c>
      <c r="E27" s="141">
        <v>191834</v>
      </c>
      <c r="F27" s="240">
        <v>15.621854564084019</v>
      </c>
      <c r="G27" s="225">
        <v>16.642256577163007</v>
      </c>
      <c r="H27" s="225">
        <v>23.084020559442017</v>
      </c>
      <c r="I27" s="119">
        <v>91.718629879559245</v>
      </c>
      <c r="J27" s="225">
        <v>66.333990045624219</v>
      </c>
      <c r="K27" s="225">
        <v>3.9223541470914838</v>
      </c>
      <c r="L27" s="225">
        <v>13.415400767316466</v>
      </c>
    </row>
    <row r="28" spans="1:12" s="15" customFormat="1" ht="9.9499999999999993" customHeight="1">
      <c r="A28" s="13" t="s">
        <v>17</v>
      </c>
      <c r="B28" s="13"/>
      <c r="C28" s="141">
        <v>36323</v>
      </c>
      <c r="D28" s="141">
        <v>41724</v>
      </c>
      <c r="E28" s="141">
        <v>42801</v>
      </c>
      <c r="F28" s="240">
        <v>17.834429975497617</v>
      </c>
      <c r="G28" s="225">
        <v>17.928034578641633</v>
      </c>
      <c r="H28" s="225">
        <v>24.272797364547557</v>
      </c>
      <c r="I28" s="119">
        <v>90.158391172806546</v>
      </c>
      <c r="J28" s="225">
        <v>67.199435891409095</v>
      </c>
      <c r="K28" s="225">
        <v>3.2966720056949637</v>
      </c>
      <c r="L28" s="225">
        <v>13.917029028087907</v>
      </c>
    </row>
    <row r="29" spans="1:12" s="15" customFormat="1" ht="9.9499999999999993" customHeight="1">
      <c r="A29" s="13" t="s">
        <v>18</v>
      </c>
      <c r="B29" s="13"/>
      <c r="C29" s="141">
        <v>7670</v>
      </c>
      <c r="D29" s="141">
        <v>8805</v>
      </c>
      <c r="E29" s="141">
        <v>8953</v>
      </c>
      <c r="F29" s="240">
        <v>16.727509778357234</v>
      </c>
      <c r="G29" s="225">
        <v>14.263363754889179</v>
      </c>
      <c r="H29" s="225">
        <v>20.272534346029264</v>
      </c>
      <c r="I29" s="119">
        <v>89.383215369059656</v>
      </c>
      <c r="J29" s="225">
        <v>63.935295677539116</v>
      </c>
      <c r="K29" s="225">
        <v>3.6137512639029321</v>
      </c>
      <c r="L29" s="225">
        <v>13.373375762397242</v>
      </c>
    </row>
    <row r="30" spans="1:12" s="15" customFormat="1" ht="9.9499999999999993" customHeight="1">
      <c r="A30" s="13" t="s">
        <v>19</v>
      </c>
      <c r="B30" s="13"/>
      <c r="C30" s="141">
        <v>45084</v>
      </c>
      <c r="D30" s="141">
        <v>50982</v>
      </c>
      <c r="E30" s="141">
        <v>51467</v>
      </c>
      <c r="F30" s="240">
        <v>14.158016147635525</v>
      </c>
      <c r="G30" s="225">
        <v>24.935675627717149</v>
      </c>
      <c r="H30" s="225">
        <v>32.364427691530494</v>
      </c>
      <c r="I30" s="119">
        <v>92.71553189078962</v>
      </c>
      <c r="J30" s="225">
        <v>78.574204652712226</v>
      </c>
      <c r="K30" s="225">
        <v>3.1115894414863488</v>
      </c>
      <c r="L30" s="225">
        <v>13.22869357614791</v>
      </c>
    </row>
    <row r="31" spans="1:12" s="15" customFormat="1" ht="9.9499999999999993" customHeight="1">
      <c r="A31" s="13" t="s">
        <v>20</v>
      </c>
      <c r="B31" s="13"/>
      <c r="C31" s="141">
        <v>19223</v>
      </c>
      <c r="D31" s="141">
        <v>21236</v>
      </c>
      <c r="E31" s="141">
        <v>21566</v>
      </c>
      <c r="F31" s="240">
        <v>12.18852416376216</v>
      </c>
      <c r="G31" s="225">
        <v>17.052489205639077</v>
      </c>
      <c r="H31" s="225">
        <v>24.311416117963461</v>
      </c>
      <c r="I31" s="119">
        <v>90.879942999643745</v>
      </c>
      <c r="J31" s="225">
        <v>72.292280494991161</v>
      </c>
      <c r="K31" s="225">
        <v>3.4976843605272534</v>
      </c>
      <c r="L31" s="225">
        <v>13.224278137890394</v>
      </c>
    </row>
    <row r="32" spans="1:12" s="15" customFormat="1" ht="9.9499999999999993" customHeight="1">
      <c r="A32" s="13" t="s">
        <v>21</v>
      </c>
      <c r="B32" s="13"/>
      <c r="C32" s="141">
        <v>26134</v>
      </c>
      <c r="D32" s="141">
        <v>28696</v>
      </c>
      <c r="E32" s="141">
        <v>28734</v>
      </c>
      <c r="F32" s="240">
        <v>9.9487257978112815</v>
      </c>
      <c r="G32" s="225">
        <v>18.171730313002218</v>
      </c>
      <c r="H32" s="225">
        <v>23.853274866012388</v>
      </c>
      <c r="I32" s="119">
        <v>91.685205784204669</v>
      </c>
      <c r="J32" s="225">
        <v>73.272375593458762</v>
      </c>
      <c r="K32" s="225">
        <v>3.6852057842046717</v>
      </c>
      <c r="L32" s="225">
        <v>13.388869351151749</v>
      </c>
    </row>
    <row r="33" spans="1:22" s="15" customFormat="1" ht="9.9499999999999993" customHeight="1">
      <c r="A33" s="13" t="s">
        <v>22</v>
      </c>
      <c r="B33" s="13"/>
      <c r="C33" s="141">
        <v>21872</v>
      </c>
      <c r="D33" s="141">
        <v>24674</v>
      </c>
      <c r="E33" s="141">
        <v>24543</v>
      </c>
      <c r="F33" s="240">
        <v>12.211960497439648</v>
      </c>
      <c r="G33" s="225">
        <v>22.76426481346013</v>
      </c>
      <c r="H33" s="225">
        <v>30.452674897119341</v>
      </c>
      <c r="I33" s="119">
        <v>92.140175219023774</v>
      </c>
      <c r="J33" s="225">
        <v>78.037016264722382</v>
      </c>
      <c r="K33" s="225">
        <v>2.9714643304130162</v>
      </c>
      <c r="L33" s="225">
        <v>13.856533931575996</v>
      </c>
    </row>
    <row r="34" spans="1:22" s="15" customFormat="1" ht="3.95" customHeight="1">
      <c r="A34" s="13"/>
      <c r="B34" s="13"/>
      <c r="C34" s="245"/>
      <c r="D34" s="141"/>
      <c r="E34" s="141"/>
      <c r="F34" s="240"/>
      <c r="G34" s="225"/>
      <c r="H34" s="225"/>
      <c r="I34" s="119"/>
      <c r="J34" s="225"/>
      <c r="K34" s="225"/>
      <c r="L34" s="225"/>
    </row>
    <row r="35" spans="1:22" s="228" customFormat="1" ht="9.9499999999999993" customHeight="1">
      <c r="A35" s="93" t="s">
        <v>23</v>
      </c>
      <c r="B35" s="93"/>
      <c r="C35" s="246">
        <v>810231</v>
      </c>
      <c r="D35" s="147">
        <v>932953</v>
      </c>
      <c r="E35" s="147">
        <v>948753</v>
      </c>
      <c r="F35" s="244">
        <v>17.096605782795276</v>
      </c>
      <c r="G35" s="229">
        <v>20.69274071221664</v>
      </c>
      <c r="H35" s="229">
        <v>27.171877190375156</v>
      </c>
      <c r="I35" s="214">
        <v>92.336805733486571</v>
      </c>
      <c r="J35" s="229">
        <v>70.567187179529824</v>
      </c>
      <c r="K35" s="229">
        <v>3.3620764123249463</v>
      </c>
      <c r="L35" s="229">
        <v>13.233695863059108</v>
      </c>
    </row>
    <row r="36" spans="1:22" s="228" customFormat="1" ht="2.1" customHeight="1">
      <c r="A36" s="93"/>
      <c r="B36" s="93"/>
      <c r="C36" s="246"/>
      <c r="D36" s="247"/>
      <c r="E36" s="247"/>
      <c r="F36" s="229"/>
      <c r="G36" s="229"/>
      <c r="H36" s="229"/>
      <c r="I36" s="248"/>
      <c r="J36" s="229"/>
      <c r="K36" s="229"/>
      <c r="L36" s="247"/>
    </row>
    <row r="37" spans="1:22" s="15" customFormat="1" ht="9.9499999999999993" customHeight="1">
      <c r="A37" s="13" t="s">
        <v>24</v>
      </c>
      <c r="B37" s="13"/>
      <c r="C37" s="241">
        <v>644052</v>
      </c>
      <c r="D37" s="18">
        <v>746010</v>
      </c>
      <c r="E37" s="18">
        <v>760250</v>
      </c>
      <c r="F37" s="249" t="s">
        <v>75</v>
      </c>
      <c r="G37" s="225">
        <v>20.151012651152392</v>
      </c>
      <c r="H37" s="225">
        <v>26.666622821440317</v>
      </c>
      <c r="I37" s="249" t="s">
        <v>75</v>
      </c>
      <c r="J37" s="249" t="s">
        <v>75</v>
      </c>
      <c r="K37" s="249" t="s">
        <v>75</v>
      </c>
      <c r="L37" s="249" t="s">
        <v>75</v>
      </c>
    </row>
    <row r="38" spans="1:22" s="15" customFormat="1" ht="9.9499999999999993" customHeight="1">
      <c r="A38" s="13" t="s">
        <v>25</v>
      </c>
      <c r="B38" s="13"/>
      <c r="C38" s="241">
        <v>166179</v>
      </c>
      <c r="D38" s="18">
        <v>186943</v>
      </c>
      <c r="E38" s="18">
        <v>188503</v>
      </c>
      <c r="F38" s="249" t="s">
        <v>75</v>
      </c>
      <c r="G38" s="249">
        <v>22.792290241245887</v>
      </c>
      <c r="H38" s="249">
        <v>29.209614701092292</v>
      </c>
      <c r="I38" s="249" t="s">
        <v>75</v>
      </c>
      <c r="J38" s="249" t="s">
        <v>75</v>
      </c>
      <c r="K38" s="249" t="s">
        <v>75</v>
      </c>
      <c r="L38" s="249" t="s">
        <v>75</v>
      </c>
    </row>
    <row r="39" spans="1:22" ht="6.95" customHeight="1">
      <c r="C39" s="250"/>
      <c r="D39" s="250"/>
      <c r="E39" s="126"/>
      <c r="F39" s="107"/>
      <c r="G39" s="175"/>
      <c r="H39" s="251"/>
      <c r="K39" s="107"/>
      <c r="M39" s="6"/>
      <c r="N39" s="6"/>
      <c r="O39" s="6"/>
      <c r="P39" s="6"/>
      <c r="Q39" s="6"/>
    </row>
    <row r="40" spans="1:22" ht="9" customHeight="1">
      <c r="A40" s="107" t="s">
        <v>144</v>
      </c>
      <c r="C40" s="250"/>
      <c r="D40" s="250"/>
      <c r="E40" s="126"/>
      <c r="F40" s="107"/>
      <c r="G40" s="175"/>
      <c r="H40" s="251"/>
      <c r="J40" s="200"/>
      <c r="K40" s="200"/>
      <c r="L40" s="200"/>
      <c r="Q40" s="6"/>
      <c r="R40" s="6"/>
      <c r="S40" s="6"/>
      <c r="T40" s="6"/>
      <c r="U40" s="6"/>
      <c r="V40" s="6"/>
    </row>
    <row r="41" spans="1:22" ht="9" customHeight="1">
      <c r="A41" s="107" t="s">
        <v>145</v>
      </c>
      <c r="C41" s="250"/>
      <c r="D41" s="250"/>
      <c r="E41" s="126"/>
      <c r="F41" s="107"/>
      <c r="G41" s="175"/>
      <c r="H41" s="251"/>
      <c r="J41" s="200"/>
      <c r="K41" s="200"/>
      <c r="L41" s="200"/>
      <c r="Q41" s="6"/>
      <c r="R41" s="6"/>
      <c r="S41" s="6"/>
      <c r="T41" s="6"/>
      <c r="U41" s="6"/>
      <c r="V41" s="6"/>
    </row>
    <row r="42" spans="1:22" ht="24" customHeight="1">
      <c r="A42" s="11"/>
      <c r="B42" s="11"/>
      <c r="C42" s="80"/>
      <c r="D42" s="199"/>
      <c r="E42" s="199"/>
      <c r="F42" s="172"/>
      <c r="G42" s="172"/>
      <c r="H42" s="172"/>
      <c r="I42" s="172"/>
      <c r="J42" s="200"/>
      <c r="K42" s="200"/>
      <c r="L42" s="6"/>
    </row>
    <row r="43" spans="1:22" s="223" customFormat="1" ht="14.1" customHeight="1">
      <c r="A43" s="252" t="s">
        <v>146</v>
      </c>
      <c r="F43" s="233"/>
      <c r="G43" s="233"/>
      <c r="H43" s="233"/>
      <c r="L43" s="224"/>
    </row>
    <row r="44" spans="1:22" ht="6" customHeight="1">
      <c r="F44" s="253"/>
      <c r="G44" s="254"/>
      <c r="H44" s="126"/>
      <c r="K44" s="107"/>
      <c r="L44" s="6"/>
    </row>
    <row r="45" spans="1:22" s="15" customFormat="1" ht="12" customHeight="1">
      <c r="A45" s="977" t="s">
        <v>0</v>
      </c>
      <c r="B45" s="978"/>
      <c r="C45" s="1035" t="s">
        <v>147</v>
      </c>
      <c r="D45" s="977"/>
      <c r="E45" s="1044"/>
      <c r="F45" s="1000" t="s">
        <v>148</v>
      </c>
      <c r="G45" s="1051"/>
      <c r="H45" s="1051"/>
      <c r="I45" s="1052"/>
      <c r="J45" s="987" t="s">
        <v>149</v>
      </c>
      <c r="K45" s="1035" t="s">
        <v>150</v>
      </c>
      <c r="L45" s="1036"/>
    </row>
    <row r="46" spans="1:22" s="15" customFormat="1" ht="12" customHeight="1">
      <c r="A46" s="979"/>
      <c r="B46" s="980"/>
      <c r="C46" s="1037"/>
      <c r="D46" s="979"/>
      <c r="E46" s="1045"/>
      <c r="F46" s="1002"/>
      <c r="G46" s="1053"/>
      <c r="H46" s="1053"/>
      <c r="I46" s="1054"/>
      <c r="J46" s="988"/>
      <c r="K46" s="1037"/>
      <c r="L46" s="1038"/>
    </row>
    <row r="47" spans="1:22" s="15" customFormat="1" ht="12" customHeight="1">
      <c r="A47" s="979"/>
      <c r="B47" s="980"/>
      <c r="C47" s="1049"/>
      <c r="D47" s="979"/>
      <c r="E47" s="1045"/>
      <c r="F47" s="1002"/>
      <c r="G47" s="1053"/>
      <c r="H47" s="1053"/>
      <c r="I47" s="1054"/>
      <c r="J47" s="988"/>
      <c r="K47" s="1037"/>
      <c r="L47" s="1038"/>
    </row>
    <row r="48" spans="1:22" s="15" customFormat="1" ht="12" customHeight="1">
      <c r="A48" s="979"/>
      <c r="B48" s="980"/>
      <c r="C48" s="1049"/>
      <c r="D48" s="979"/>
      <c r="E48" s="1045"/>
      <c r="F48" s="1002"/>
      <c r="G48" s="1053"/>
      <c r="H48" s="1053"/>
      <c r="I48" s="1054"/>
      <c r="J48" s="988"/>
      <c r="K48" s="1037"/>
      <c r="L48" s="1038"/>
    </row>
    <row r="49" spans="1:12" s="15" customFormat="1" ht="11.1" customHeight="1">
      <c r="A49" s="1015"/>
      <c r="B49" s="980"/>
      <c r="C49" s="1050"/>
      <c r="D49" s="1046"/>
      <c r="E49" s="1047"/>
      <c r="F49" s="1001"/>
      <c r="G49" s="1055"/>
      <c r="H49" s="1055"/>
      <c r="I49" s="1056"/>
      <c r="J49" s="989"/>
      <c r="K49" s="1039"/>
      <c r="L49" s="1040"/>
    </row>
    <row r="50" spans="1:12" s="15" customFormat="1" ht="12" customHeight="1">
      <c r="A50" s="1015"/>
      <c r="B50" s="980"/>
      <c r="C50" s="136">
        <v>2013</v>
      </c>
      <c r="D50" s="136">
        <v>2017</v>
      </c>
      <c r="E50" s="136">
        <v>2018</v>
      </c>
      <c r="F50" s="136">
        <v>2013</v>
      </c>
      <c r="G50" s="1012">
        <v>2017</v>
      </c>
      <c r="H50" s="1014"/>
      <c r="I50" s="1013">
        <v>2018</v>
      </c>
      <c r="J50" s="1014"/>
      <c r="K50" s="66" t="s">
        <v>84</v>
      </c>
      <c r="L50" s="67" t="s">
        <v>55</v>
      </c>
    </row>
    <row r="51" spans="1:12" s="15" customFormat="1" ht="12" customHeight="1">
      <c r="A51" s="982"/>
      <c r="B51" s="983"/>
      <c r="C51" s="1041" t="s">
        <v>151</v>
      </c>
      <c r="D51" s="1042"/>
      <c r="E51" s="1043"/>
      <c r="F51" s="1059" t="s">
        <v>5</v>
      </c>
      <c r="G51" s="1060"/>
      <c r="H51" s="1060"/>
      <c r="I51" s="1060"/>
      <c r="J51" s="1060"/>
      <c r="K51" s="1060"/>
      <c r="L51" s="1060"/>
    </row>
    <row r="52" spans="1:12" s="15" customFormat="1" ht="6" customHeight="1">
      <c r="D52" s="207"/>
      <c r="F52" s="16"/>
      <c r="G52" s="16"/>
      <c r="H52" s="16"/>
      <c r="I52" s="208"/>
      <c r="J52" s="208"/>
    </row>
    <row r="53" spans="1:12" s="15" customFormat="1" ht="9.9499999999999993" customHeight="1">
      <c r="A53" s="17" t="s">
        <v>7</v>
      </c>
      <c r="B53" s="17"/>
      <c r="C53" s="18">
        <v>1585.45</v>
      </c>
      <c r="D53" s="18">
        <v>1679.16</v>
      </c>
      <c r="E53" s="18">
        <v>1683.14</v>
      </c>
      <c r="F53" s="255">
        <v>80.381595130719987</v>
      </c>
      <c r="G53" s="255"/>
      <c r="H53" s="255">
        <v>78.420757998046625</v>
      </c>
      <c r="I53" s="255">
        <v>78.70230640350772</v>
      </c>
      <c r="J53" s="225">
        <v>29.630607649799927</v>
      </c>
      <c r="K53" s="240">
        <v>6.1616575735595607</v>
      </c>
      <c r="L53" s="240">
        <v>0.23702327354153374</v>
      </c>
    </row>
    <row r="54" spans="1:12" s="15" customFormat="1" ht="9.9499999999999993" customHeight="1">
      <c r="A54" s="17" t="s">
        <v>8</v>
      </c>
      <c r="B54" s="17"/>
      <c r="C54" s="18">
        <v>1772.47</v>
      </c>
      <c r="D54" s="18">
        <v>1881.82</v>
      </c>
      <c r="E54" s="18">
        <v>1885.36</v>
      </c>
      <c r="F54" s="255">
        <v>81.809000998606464</v>
      </c>
      <c r="G54" s="255"/>
      <c r="H54" s="255">
        <v>80.806347047007691</v>
      </c>
      <c r="I54" s="255">
        <v>80.837611914965848</v>
      </c>
      <c r="J54" s="225">
        <v>27.984907363152473</v>
      </c>
      <c r="K54" s="240">
        <v>6.3690781790382847</v>
      </c>
      <c r="L54" s="240">
        <v>0.18811576027462584</v>
      </c>
    </row>
    <row r="55" spans="1:12" s="15" customFormat="1" ht="9.9499999999999993" customHeight="1">
      <c r="A55" s="17" t="s">
        <v>9</v>
      </c>
      <c r="B55" s="17"/>
      <c r="C55" s="18">
        <v>448.34</v>
      </c>
      <c r="D55" s="18">
        <v>482.99</v>
      </c>
      <c r="E55" s="18">
        <v>487.27</v>
      </c>
      <c r="F55" s="255">
        <v>63.364857028148279</v>
      </c>
      <c r="G55" s="255"/>
      <c r="H55" s="255">
        <v>62.06753763017867</v>
      </c>
      <c r="I55" s="255">
        <v>62.230385617829953</v>
      </c>
      <c r="J55" s="225">
        <v>27.064841866717025</v>
      </c>
      <c r="K55" s="240">
        <v>8.6831422581076882</v>
      </c>
      <c r="L55" s="240">
        <v>0.8861467111120257</v>
      </c>
    </row>
    <row r="56" spans="1:12" s="15" customFormat="1" ht="9.9499999999999993" customHeight="1">
      <c r="A56" s="17" t="s">
        <v>10</v>
      </c>
      <c r="B56" s="17"/>
      <c r="C56" s="18">
        <v>261.51</v>
      </c>
      <c r="D56" s="18">
        <v>272.54000000000002</v>
      </c>
      <c r="E56" s="18">
        <v>266</v>
      </c>
      <c r="F56" s="255">
        <v>76.065924821230553</v>
      </c>
      <c r="G56" s="255"/>
      <c r="H56" s="255">
        <v>73.633228149996327</v>
      </c>
      <c r="I56" s="255">
        <v>75.800751879699249</v>
      </c>
      <c r="J56" s="225">
        <v>21.972212585286879</v>
      </c>
      <c r="K56" s="240">
        <v>1.7169515506099229</v>
      </c>
      <c r="L56" s="240">
        <v>-2.3996477581272546</v>
      </c>
    </row>
    <row r="57" spans="1:12" s="15" customFormat="1" ht="9.9499999999999993" customHeight="1">
      <c r="A57" s="17" t="s">
        <v>11</v>
      </c>
      <c r="B57" s="17"/>
      <c r="C57" s="18">
        <v>97.87</v>
      </c>
      <c r="D57" s="18">
        <v>105.6</v>
      </c>
      <c r="E57" s="18">
        <v>103.95</v>
      </c>
      <c r="F57" s="255">
        <v>72.259119239807902</v>
      </c>
      <c r="G57" s="255"/>
      <c r="H57" s="255">
        <v>71.657196969696983</v>
      </c>
      <c r="I57" s="255">
        <v>70.966810966810954</v>
      </c>
      <c r="J57" s="225">
        <v>32.832191023656861</v>
      </c>
      <c r="K57" s="240">
        <v>6.2123224685807683</v>
      </c>
      <c r="L57" s="240">
        <v>-1.562499999999992</v>
      </c>
    </row>
    <row r="58" spans="1:12" s="15" customFormat="1" ht="9.9499999999999993" customHeight="1">
      <c r="A58" s="17" t="s">
        <v>12</v>
      </c>
      <c r="B58" s="17"/>
      <c r="C58" s="18">
        <v>239.2</v>
      </c>
      <c r="D58" s="18">
        <v>242.13</v>
      </c>
      <c r="E58" s="18">
        <v>243.11</v>
      </c>
      <c r="F58" s="255">
        <v>71.158026755852859</v>
      </c>
      <c r="G58" s="255"/>
      <c r="H58" s="255">
        <v>72.597365051831659</v>
      </c>
      <c r="I58" s="255">
        <v>72.284151207272416</v>
      </c>
      <c r="J58" s="225">
        <v>25.891963277738729</v>
      </c>
      <c r="K58" s="240">
        <v>1.634615384615395</v>
      </c>
      <c r="L58" s="240">
        <v>0.40474125469789712</v>
      </c>
    </row>
    <row r="59" spans="1:12" s="15" customFormat="1" ht="9.9499999999999993" customHeight="1">
      <c r="A59" s="17" t="s">
        <v>13</v>
      </c>
      <c r="B59" s="17"/>
      <c r="C59" s="18">
        <v>867.21</v>
      </c>
      <c r="D59" s="18">
        <v>921.51</v>
      </c>
      <c r="E59" s="18">
        <v>926.37</v>
      </c>
      <c r="F59" s="255">
        <v>78.55421408885968</v>
      </c>
      <c r="G59" s="255"/>
      <c r="H59" s="255">
        <v>76.986684897613713</v>
      </c>
      <c r="I59" s="255">
        <v>76.471604218616747</v>
      </c>
      <c r="J59" s="225">
        <v>30.342046909851984</v>
      </c>
      <c r="K59" s="240">
        <v>6.8218770540007565</v>
      </c>
      <c r="L59" s="240">
        <v>0.52739525344272054</v>
      </c>
    </row>
    <row r="60" spans="1:12" s="15" customFormat="1" ht="9.9499999999999993" customHeight="1">
      <c r="A60" s="17" t="s">
        <v>14</v>
      </c>
      <c r="B60" s="17"/>
      <c r="C60" s="18">
        <v>166.05</v>
      </c>
      <c r="D60" s="18">
        <v>173.96</v>
      </c>
      <c r="E60" s="18">
        <v>174.47</v>
      </c>
      <c r="F60" s="255">
        <v>73.857271906052389</v>
      </c>
      <c r="G60" s="255"/>
      <c r="H60" s="255">
        <v>75.063232927109681</v>
      </c>
      <c r="I60" s="255">
        <v>73.410901587665506</v>
      </c>
      <c r="J60" s="225">
        <v>24.187600510175784</v>
      </c>
      <c r="K60" s="240">
        <v>5.0707618187292907</v>
      </c>
      <c r="L60" s="240">
        <v>0.29317084387214926</v>
      </c>
    </row>
    <row r="61" spans="1:12" s="15" customFormat="1" ht="2.1" customHeight="1">
      <c r="A61" s="17"/>
      <c r="B61" s="17"/>
      <c r="C61" s="18"/>
      <c r="D61" s="18"/>
      <c r="E61" s="18"/>
      <c r="F61" s="255"/>
      <c r="G61" s="255"/>
      <c r="H61" s="255"/>
      <c r="I61" s="255"/>
      <c r="J61" s="225"/>
      <c r="K61" s="240"/>
      <c r="L61" s="240"/>
    </row>
    <row r="62" spans="1:12" s="226" customFormat="1" ht="9.9499999999999993" customHeight="1">
      <c r="A62" s="24" t="s">
        <v>15</v>
      </c>
      <c r="B62" s="24"/>
      <c r="C62" s="27">
        <v>1098.82</v>
      </c>
      <c r="D62" s="27">
        <v>1139.46</v>
      </c>
      <c r="E62" s="27">
        <v>1163.71</v>
      </c>
      <c r="F62" s="256">
        <v>81.524726524817538</v>
      </c>
      <c r="G62" s="256"/>
      <c r="H62" s="256">
        <v>79.998420304354696</v>
      </c>
      <c r="I62" s="256">
        <v>78.99906334052298</v>
      </c>
      <c r="J62" s="227">
        <v>30.521459520137643</v>
      </c>
      <c r="K62" s="243">
        <v>5.905425820425557</v>
      </c>
      <c r="L62" s="243">
        <v>2.1282010777034737</v>
      </c>
    </row>
    <row r="63" spans="1:12" s="228" customFormat="1" ht="2.1" customHeight="1">
      <c r="A63" s="20"/>
      <c r="B63" s="20"/>
      <c r="C63" s="28"/>
      <c r="D63" s="18"/>
      <c r="E63" s="18"/>
      <c r="F63" s="257"/>
      <c r="G63" s="255"/>
      <c r="H63" s="257"/>
      <c r="I63" s="255"/>
      <c r="J63" s="229"/>
      <c r="K63" s="244"/>
      <c r="L63" s="244"/>
    </row>
    <row r="64" spans="1:12" s="15" customFormat="1" ht="9.9499999999999993" customHeight="1">
      <c r="A64" s="17" t="s">
        <v>16</v>
      </c>
      <c r="B64" s="17"/>
      <c r="C64" s="18">
        <v>2321.4899999999998</v>
      </c>
      <c r="D64" s="18">
        <v>2495.0100000000002</v>
      </c>
      <c r="E64" s="18">
        <v>2521.34</v>
      </c>
      <c r="F64" s="255">
        <v>79.524357201624824</v>
      </c>
      <c r="G64" s="255"/>
      <c r="H64" s="255">
        <v>77.94838497641291</v>
      </c>
      <c r="I64" s="255">
        <v>78.23696923064719</v>
      </c>
      <c r="J64" s="225">
        <v>30.061438199943009</v>
      </c>
      <c r="K64" s="240">
        <v>8.6086952776019015</v>
      </c>
      <c r="L64" s="240">
        <v>1.0553063915575458</v>
      </c>
    </row>
    <row r="65" spans="1:22" s="15" customFormat="1" ht="9.9499999999999993" customHeight="1">
      <c r="A65" s="17" t="s">
        <v>17</v>
      </c>
      <c r="B65" s="17"/>
      <c r="C65" s="18">
        <v>561.86</v>
      </c>
      <c r="D65" s="18">
        <v>624.35</v>
      </c>
      <c r="E65" s="18">
        <v>622.02</v>
      </c>
      <c r="F65" s="255">
        <v>80.569892855871572</v>
      </c>
      <c r="G65" s="255"/>
      <c r="H65" s="255">
        <v>78.619364138704256</v>
      </c>
      <c r="I65" s="255">
        <v>78.700041799299058</v>
      </c>
      <c r="J65" s="225">
        <v>31.357188227821297</v>
      </c>
      <c r="K65" s="240">
        <v>10.707293631865584</v>
      </c>
      <c r="L65" s="240">
        <v>-0.37318811564027243</v>
      </c>
    </row>
    <row r="66" spans="1:22" s="15" customFormat="1" ht="9.9499999999999993" customHeight="1">
      <c r="A66" s="17" t="s">
        <v>18</v>
      </c>
      <c r="B66" s="17"/>
      <c r="C66" s="18">
        <v>130.08000000000001</v>
      </c>
      <c r="D66" s="18">
        <v>141.47999999999999</v>
      </c>
      <c r="E66" s="18">
        <v>143.51</v>
      </c>
      <c r="F66" s="255">
        <v>81.526752767527668</v>
      </c>
      <c r="G66" s="255"/>
      <c r="H66" s="255">
        <v>80.124399208368686</v>
      </c>
      <c r="I66" s="255">
        <v>79.722667409936591</v>
      </c>
      <c r="J66" s="225">
        <v>30.987648989462773</v>
      </c>
      <c r="K66" s="240">
        <v>10.324415744157424</v>
      </c>
      <c r="L66" s="240">
        <v>1.4348317783432296</v>
      </c>
    </row>
    <row r="67" spans="1:22" s="15" customFormat="1" ht="9.9499999999999993" customHeight="1">
      <c r="A67" s="17" t="s">
        <v>19</v>
      </c>
      <c r="B67" s="17"/>
      <c r="C67" s="18">
        <v>423.78</v>
      </c>
      <c r="D67" s="18">
        <v>437.27</v>
      </c>
      <c r="E67" s="18">
        <v>438.66</v>
      </c>
      <c r="F67" s="255">
        <v>73.207796498183029</v>
      </c>
      <c r="G67" s="255"/>
      <c r="H67" s="255">
        <v>72.737667802501889</v>
      </c>
      <c r="I67" s="255">
        <v>73.254912688642676</v>
      </c>
      <c r="J67" s="225">
        <v>22.982977318809827</v>
      </c>
      <c r="K67" s="240">
        <v>3.5112558402945049</v>
      </c>
      <c r="L67" s="240">
        <v>0.31788140050770536</v>
      </c>
    </row>
    <row r="68" spans="1:22" s="15" customFormat="1" ht="9.9499999999999993" customHeight="1">
      <c r="A68" s="17" t="s">
        <v>20</v>
      </c>
      <c r="B68" s="17"/>
      <c r="C68" s="18">
        <v>226.04</v>
      </c>
      <c r="D68" s="18">
        <v>218</v>
      </c>
      <c r="E68" s="18">
        <v>207.83</v>
      </c>
      <c r="F68" s="255">
        <v>77.924261192709253</v>
      </c>
      <c r="G68" s="255"/>
      <c r="H68" s="255">
        <v>76.022935779816521</v>
      </c>
      <c r="I68" s="255">
        <v>75.369292209979307</v>
      </c>
      <c r="J68" s="225">
        <v>20.986145892236852</v>
      </c>
      <c r="K68" s="240">
        <v>-8.056096266147577</v>
      </c>
      <c r="L68" s="240">
        <v>-4.6651376146788941</v>
      </c>
    </row>
    <row r="69" spans="1:22" s="15" customFormat="1" ht="9.9499999999999993" customHeight="1">
      <c r="A69" s="17" t="s">
        <v>21</v>
      </c>
      <c r="B69" s="17"/>
      <c r="C69" s="18">
        <v>389.62</v>
      </c>
      <c r="D69" s="18">
        <v>424.39</v>
      </c>
      <c r="E69" s="18">
        <v>426.58</v>
      </c>
      <c r="F69" s="255">
        <v>78.930753041424978</v>
      </c>
      <c r="G69" s="255"/>
      <c r="H69" s="255">
        <v>76.679469356016881</v>
      </c>
      <c r="I69" s="255">
        <v>75.158235266538526</v>
      </c>
      <c r="J69" s="225">
        <v>30.986365650446363</v>
      </c>
      <c r="K69" s="240">
        <v>9.4861660079051333</v>
      </c>
      <c r="L69" s="240">
        <v>0.51603477933033237</v>
      </c>
    </row>
    <row r="70" spans="1:22" s="15" customFormat="1" ht="9.9499999999999993" customHeight="1">
      <c r="A70" s="17" t="s">
        <v>22</v>
      </c>
      <c r="B70" s="17"/>
      <c r="C70" s="18">
        <v>229.34</v>
      </c>
      <c r="D70" s="18">
        <v>226.38</v>
      </c>
      <c r="E70" s="18">
        <v>221.52</v>
      </c>
      <c r="F70" s="255">
        <v>75.848085811458958</v>
      </c>
      <c r="G70" s="255"/>
      <c r="H70" s="255">
        <v>74.096651647672061</v>
      </c>
      <c r="I70" s="255">
        <v>75.261827374503426</v>
      </c>
      <c r="J70" s="225">
        <v>21.851972418691368</v>
      </c>
      <c r="K70" s="240">
        <v>-3.4097845992849014</v>
      </c>
      <c r="L70" s="240">
        <v>-2.1468327590776508</v>
      </c>
    </row>
    <row r="71" spans="1:22" s="15" customFormat="1" ht="3.95" customHeight="1">
      <c r="A71" s="17"/>
      <c r="B71" s="17"/>
      <c r="C71" s="18"/>
      <c r="D71" s="18"/>
      <c r="E71" s="18"/>
      <c r="F71" s="255"/>
      <c r="G71" s="255"/>
      <c r="H71" s="255"/>
      <c r="I71" s="255"/>
      <c r="J71" s="225"/>
      <c r="K71" s="240"/>
      <c r="L71" s="240"/>
    </row>
    <row r="72" spans="1:22" s="228" customFormat="1" ht="9.9499999999999993" customHeight="1">
      <c r="A72" s="20" t="s">
        <v>23</v>
      </c>
      <c r="B72" s="20"/>
      <c r="C72" s="28">
        <v>10819.12</v>
      </c>
      <c r="D72" s="28">
        <v>11466.06</v>
      </c>
      <c r="E72" s="28">
        <v>11514.84</v>
      </c>
      <c r="F72" s="257">
        <v>78.75705232957948</v>
      </c>
      <c r="G72" s="257"/>
      <c r="H72" s="257">
        <v>77.33179487984539</v>
      </c>
      <c r="I72" s="257">
        <v>77.298512180803201</v>
      </c>
      <c r="J72" s="229">
        <v>28.505875287352623</v>
      </c>
      <c r="K72" s="244">
        <v>6.4304675426467162</v>
      </c>
      <c r="L72" s="244">
        <v>0.42542948493205734</v>
      </c>
    </row>
    <row r="73" spans="1:22" s="228" customFormat="1" ht="2.1" customHeight="1">
      <c r="A73" s="20"/>
      <c r="B73" s="20"/>
      <c r="C73" s="28"/>
      <c r="D73" s="18"/>
      <c r="E73" s="18"/>
      <c r="F73" s="257"/>
      <c r="G73" s="255"/>
      <c r="H73" s="257"/>
      <c r="I73" s="255"/>
      <c r="J73" s="229"/>
      <c r="K73" s="244"/>
      <c r="L73" s="244"/>
    </row>
    <row r="74" spans="1:22" s="15" customFormat="1" ht="9.9499999999999993" customHeight="1">
      <c r="A74" s="17" t="s">
        <v>24</v>
      </c>
      <c r="B74" s="17"/>
      <c r="C74" s="18">
        <v>9064.07</v>
      </c>
      <c r="D74" s="18">
        <v>9654.92</v>
      </c>
      <c r="E74" s="18">
        <v>9719.08</v>
      </c>
      <c r="F74" s="255">
        <v>80.039540736115228</v>
      </c>
      <c r="G74" s="255"/>
      <c r="H74" s="255">
        <v>78.554146486972442</v>
      </c>
      <c r="I74" s="255">
        <v>78.434893014565162</v>
      </c>
      <c r="J74" s="225">
        <v>29.67693355737671</v>
      </c>
      <c r="K74" s="240">
        <v>7.2264446324884988</v>
      </c>
      <c r="L74" s="240">
        <v>0.66453165847049855</v>
      </c>
    </row>
    <row r="75" spans="1:22" s="15" customFormat="1" ht="9.9499999999999993" customHeight="1">
      <c r="A75" s="17" t="s">
        <v>25</v>
      </c>
      <c r="B75" s="17"/>
      <c r="C75" s="258">
        <v>1755.05</v>
      </c>
      <c r="D75" s="258">
        <v>1811.14</v>
      </c>
      <c r="E75" s="258">
        <v>1795.76</v>
      </c>
      <c r="F75" s="255">
        <v>72.133557448505741</v>
      </c>
      <c r="G75" s="255"/>
      <c r="H75" s="255">
        <v>70.815618891968597</v>
      </c>
      <c r="I75" s="255">
        <v>71.147592105849341</v>
      </c>
      <c r="J75" s="225">
        <v>23.48930871248043</v>
      </c>
      <c r="K75" s="240">
        <v>2.3195920344149759</v>
      </c>
      <c r="L75" s="240">
        <v>-0.84918890864318108</v>
      </c>
    </row>
    <row r="76" spans="1:22" ht="6.95" customHeight="1">
      <c r="F76" s="175"/>
      <c r="G76" s="251"/>
      <c r="I76" s="200"/>
      <c r="J76" s="200"/>
      <c r="L76" s="126"/>
      <c r="Q76" s="6"/>
      <c r="R76" s="6"/>
      <c r="S76" s="6"/>
      <c r="T76" s="6"/>
      <c r="U76" s="6"/>
      <c r="V76" s="6"/>
    </row>
    <row r="77" spans="1:22" ht="9" customHeight="1">
      <c r="A77" s="107" t="s">
        <v>152</v>
      </c>
      <c r="F77" s="107"/>
      <c r="G77" s="107"/>
      <c r="I77" s="6"/>
      <c r="K77" s="107"/>
    </row>
    <row r="78" spans="1:22" ht="9" customHeight="1">
      <c r="A78" s="107" t="s">
        <v>153</v>
      </c>
      <c r="I78" s="6"/>
      <c r="K78" s="107"/>
    </row>
    <row r="79" spans="1:22" ht="9" customHeight="1">
      <c r="A79" s="107" t="s">
        <v>154</v>
      </c>
    </row>
    <row r="80" spans="1:22" ht="9" customHeight="1">
      <c r="A80" s="107" t="s">
        <v>155</v>
      </c>
      <c r="F80" s="107"/>
      <c r="G80" s="107"/>
      <c r="I80" s="126"/>
      <c r="J80" s="126"/>
    </row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26">
    <mergeCell ref="A45:B51"/>
    <mergeCell ref="C45:E49"/>
    <mergeCell ref="F45:I49"/>
    <mergeCell ref="J45:J49"/>
    <mergeCell ref="K45:L49"/>
    <mergeCell ref="G50:H50"/>
    <mergeCell ref="I50:J50"/>
    <mergeCell ref="C51:E51"/>
    <mergeCell ref="F51:L51"/>
    <mergeCell ref="K14:L14"/>
    <mergeCell ref="K5:L8"/>
    <mergeCell ref="G9:I9"/>
    <mergeCell ref="C10:C12"/>
    <mergeCell ref="D10:D12"/>
    <mergeCell ref="I5:J8"/>
    <mergeCell ref="G10:G12"/>
    <mergeCell ref="H10:H12"/>
    <mergeCell ref="I10:L12"/>
    <mergeCell ref="H13:L13"/>
    <mergeCell ref="E10:E12"/>
    <mergeCell ref="A5:B14"/>
    <mergeCell ref="C5:E9"/>
    <mergeCell ref="F5:F12"/>
    <mergeCell ref="G5:H8"/>
    <mergeCell ref="C14:E14"/>
    <mergeCell ref="F14:J14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showGridLines="0" topLeftCell="A33" zoomScale="130" zoomScaleNormal="130" workbookViewId="0">
      <selection activeCell="P43" sqref="P43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8" width="8.25" style="107" customWidth="1"/>
    <col min="9" max="9" width="8.25" style="6" customWidth="1"/>
    <col min="10" max="14" width="8.25" style="107" customWidth="1"/>
    <col min="15" max="16" width="4.25" style="107" customWidth="1"/>
    <col min="17" max="21" width="8.25" style="107" customWidth="1"/>
    <col min="22" max="16384" width="10" style="107"/>
  </cols>
  <sheetData>
    <row r="1" spans="1:21" s="231" customFormat="1" ht="24" customHeight="1">
      <c r="A1" s="230"/>
      <c r="F1" s="232"/>
      <c r="G1" s="232"/>
      <c r="I1" s="259"/>
    </row>
    <row r="2" spans="1:21" s="11" customFormat="1" ht="3.95" customHeight="1">
      <c r="A2" s="192"/>
      <c r="B2" s="192"/>
      <c r="C2" s="192"/>
      <c r="D2" s="192"/>
      <c r="E2" s="193"/>
      <c r="F2" s="192"/>
      <c r="G2" s="192"/>
      <c r="H2" s="192"/>
    </row>
    <row r="3" spans="1:21" s="260" customFormat="1" ht="14.1" customHeight="1">
      <c r="A3" s="252" t="s">
        <v>156</v>
      </c>
      <c r="C3" s="192"/>
      <c r="D3" s="192"/>
      <c r="E3" s="195"/>
      <c r="F3" s="195"/>
      <c r="G3" s="195"/>
      <c r="H3" s="195"/>
      <c r="I3" s="195"/>
      <c r="J3" s="195"/>
      <c r="K3" s="195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1" ht="6" customHeight="1">
      <c r="F4" s="107"/>
      <c r="G4" s="107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s="15" customFormat="1" ht="7.5" customHeight="1">
      <c r="A5" s="977" t="s">
        <v>0</v>
      </c>
      <c r="B5" s="978"/>
      <c r="C5" s="1048" t="s">
        <v>157</v>
      </c>
      <c r="D5" s="977"/>
      <c r="E5" s="1044"/>
      <c r="F5" s="1048" t="s">
        <v>158</v>
      </c>
      <c r="G5" s="1006"/>
      <c r="H5" s="997"/>
      <c r="I5" s="1000" t="s">
        <v>159</v>
      </c>
      <c r="J5" s="1035" t="s">
        <v>160</v>
      </c>
      <c r="K5" s="1006"/>
      <c r="L5" s="141"/>
      <c r="M5" s="141"/>
      <c r="N5" s="141"/>
      <c r="O5" s="141"/>
      <c r="P5" s="141"/>
      <c r="Q5" s="141"/>
    </row>
    <row r="6" spans="1:21" s="15" customFormat="1" ht="12" customHeight="1">
      <c r="A6" s="979"/>
      <c r="B6" s="980"/>
      <c r="C6" s="1049"/>
      <c r="D6" s="979"/>
      <c r="E6" s="1045"/>
      <c r="F6" s="1049"/>
      <c r="G6" s="1007"/>
      <c r="H6" s="1034"/>
      <c r="I6" s="1002"/>
      <c r="J6" s="1037"/>
      <c r="K6" s="1007"/>
      <c r="L6" s="141"/>
      <c r="M6" s="141"/>
      <c r="N6" s="141"/>
      <c r="O6" s="141"/>
      <c r="P6" s="141"/>
      <c r="Q6" s="141"/>
    </row>
    <row r="7" spans="1:21" s="15" customFormat="1" ht="12" customHeight="1">
      <c r="A7" s="979"/>
      <c r="B7" s="980"/>
      <c r="C7" s="1049"/>
      <c r="D7" s="979"/>
      <c r="E7" s="1045"/>
      <c r="F7" s="1049"/>
      <c r="G7" s="1007"/>
      <c r="H7" s="1034"/>
      <c r="I7" s="1002"/>
      <c r="J7" s="1037"/>
      <c r="K7" s="1007"/>
      <c r="L7" s="141"/>
      <c r="M7" s="141"/>
      <c r="N7" s="141"/>
      <c r="O7" s="141"/>
      <c r="P7" s="141"/>
      <c r="Q7" s="141"/>
    </row>
    <row r="8" spans="1:21" s="15" customFormat="1" ht="12" customHeight="1">
      <c r="A8" s="1015"/>
      <c r="B8" s="980"/>
      <c r="C8" s="1061"/>
      <c r="D8" s="1062"/>
      <c r="E8" s="1063"/>
      <c r="F8" s="998"/>
      <c r="G8" s="1008"/>
      <c r="H8" s="999"/>
      <c r="I8" s="1001"/>
      <c r="J8" s="998"/>
      <c r="K8" s="1008"/>
      <c r="L8" s="141"/>
      <c r="M8" s="141"/>
      <c r="N8" s="141"/>
      <c r="O8" s="141"/>
      <c r="P8" s="141"/>
      <c r="Q8" s="141"/>
    </row>
    <row r="9" spans="1:21" s="15" customFormat="1" ht="12" customHeight="1">
      <c r="A9" s="1015"/>
      <c r="B9" s="980"/>
      <c r="C9" s="136">
        <v>2013</v>
      </c>
      <c r="D9" s="136">
        <v>2017</v>
      </c>
      <c r="E9" s="136">
        <v>2018</v>
      </c>
      <c r="F9" s="136">
        <v>2013</v>
      </c>
      <c r="G9" s="1041">
        <v>2018</v>
      </c>
      <c r="H9" s="1042"/>
      <c r="I9" s="1043"/>
      <c r="J9" s="66" t="s">
        <v>84</v>
      </c>
      <c r="K9" s="67" t="s">
        <v>55</v>
      </c>
      <c r="L9" s="141"/>
      <c r="M9" s="141"/>
      <c r="N9" s="141"/>
      <c r="O9" s="141"/>
      <c r="P9" s="141"/>
      <c r="Q9" s="141"/>
    </row>
    <row r="10" spans="1:21" s="15" customFormat="1" ht="12" customHeight="1">
      <c r="A10" s="1015"/>
      <c r="B10" s="980"/>
      <c r="C10" s="1048" t="s">
        <v>151</v>
      </c>
      <c r="D10" s="977"/>
      <c r="E10" s="1044"/>
      <c r="F10" s="996" t="s">
        <v>5</v>
      </c>
      <c r="G10" s="997"/>
      <c r="H10" s="966" t="s">
        <v>161</v>
      </c>
      <c r="I10" s="994" t="s">
        <v>56</v>
      </c>
      <c r="J10" s="1065" t="s">
        <v>5</v>
      </c>
      <c r="K10" s="1066"/>
      <c r="L10" s="141"/>
      <c r="M10" s="141"/>
      <c r="N10" s="141"/>
      <c r="O10" s="141"/>
      <c r="P10" s="141"/>
      <c r="Q10" s="141"/>
    </row>
    <row r="11" spans="1:21" s="15" customFormat="1" ht="12" customHeight="1">
      <c r="A11" s="982"/>
      <c r="B11" s="983"/>
      <c r="C11" s="1050"/>
      <c r="D11" s="1046"/>
      <c r="E11" s="1047"/>
      <c r="F11" s="998"/>
      <c r="G11" s="999"/>
      <c r="H11" s="1008"/>
      <c r="I11" s="995"/>
      <c r="J11" s="1067"/>
      <c r="K11" s="1068"/>
    </row>
    <row r="12" spans="1:21" s="15" customFormat="1" ht="6" customHeight="1">
      <c r="E12" s="258"/>
      <c r="I12" s="16"/>
    </row>
    <row r="13" spans="1:21" s="15" customFormat="1" ht="9.9499999999999993" customHeight="1">
      <c r="A13" s="15" t="s">
        <v>7</v>
      </c>
      <c r="C13" s="262">
        <v>323.73</v>
      </c>
      <c r="D13" s="262">
        <v>324.64999999999998</v>
      </c>
      <c r="E13" s="262">
        <v>324.70999999999998</v>
      </c>
      <c r="F13" s="263">
        <v>84.746548049300344</v>
      </c>
      <c r="G13" s="263">
        <v>82.972498537156241</v>
      </c>
      <c r="H13" s="262">
        <v>269.42</v>
      </c>
      <c r="I13" s="16">
        <v>29.798492409740049</v>
      </c>
      <c r="J13" s="210">
        <v>0.30272140363882288</v>
      </c>
      <c r="K13" s="210">
        <v>1.8481441552441791E-2</v>
      </c>
    </row>
    <row r="14" spans="1:21" s="15" customFormat="1" ht="9.9499999999999993" customHeight="1">
      <c r="A14" s="15" t="s">
        <v>8</v>
      </c>
      <c r="C14" s="262">
        <v>397.38</v>
      </c>
      <c r="D14" s="262">
        <v>382.77</v>
      </c>
      <c r="E14" s="262">
        <v>374.57</v>
      </c>
      <c r="F14" s="263">
        <v>84.264432029795159</v>
      </c>
      <c r="G14" s="263">
        <v>82.756227140454399</v>
      </c>
      <c r="H14" s="262">
        <v>309.98</v>
      </c>
      <c r="I14" s="16">
        <v>29.169369553180736</v>
      </c>
      <c r="J14" s="210">
        <v>-5.7400976395389813</v>
      </c>
      <c r="K14" s="210">
        <v>-2.1422786529769806</v>
      </c>
    </row>
    <row r="15" spans="1:21" s="15" customFormat="1" ht="9.9499999999999993" customHeight="1">
      <c r="A15" s="15" t="s">
        <v>9</v>
      </c>
      <c r="C15" s="262">
        <v>150.47999999999999</v>
      </c>
      <c r="D15" s="262">
        <v>145.43</v>
      </c>
      <c r="E15" s="262">
        <v>142.59</v>
      </c>
      <c r="F15" s="263">
        <v>87.313928761297177</v>
      </c>
      <c r="G15" s="263">
        <v>86.611964373378214</v>
      </c>
      <c r="H15" s="262">
        <v>123.5</v>
      </c>
      <c r="I15" s="16">
        <v>39.725191605305611</v>
      </c>
      <c r="J15" s="210">
        <v>-5.2432216905901035</v>
      </c>
      <c r="K15" s="210">
        <v>-1.9528295399848745</v>
      </c>
    </row>
    <row r="16" spans="1:21" s="15" customFormat="1" ht="9.9499999999999993" customHeight="1">
      <c r="A16" s="15" t="s">
        <v>10</v>
      </c>
      <c r="C16" s="262">
        <v>97.88</v>
      </c>
      <c r="D16" s="262">
        <v>87.43</v>
      </c>
      <c r="E16" s="262">
        <v>93.11</v>
      </c>
      <c r="F16" s="263">
        <v>87.832039231712301</v>
      </c>
      <c r="G16" s="263">
        <v>85.382880463967354</v>
      </c>
      <c r="H16" s="262">
        <v>79.5</v>
      </c>
      <c r="I16" s="16">
        <v>37.720637981534672</v>
      </c>
      <c r="J16" s="210">
        <v>-4.8733142623620722</v>
      </c>
      <c r="K16" s="210">
        <v>6.4966258721262635</v>
      </c>
    </row>
    <row r="17" spans="1:11" s="15" customFormat="1" ht="9.9499999999999993" customHeight="1">
      <c r="A17" s="15" t="s">
        <v>11</v>
      </c>
      <c r="C17" s="262">
        <v>27.26</v>
      </c>
      <c r="D17" s="262">
        <v>23.68</v>
      </c>
      <c r="E17" s="262">
        <v>23.64</v>
      </c>
      <c r="F17" s="263">
        <v>89.948642699926623</v>
      </c>
      <c r="G17" s="263">
        <v>81.51438240270727</v>
      </c>
      <c r="H17" s="262">
        <v>19.27</v>
      </c>
      <c r="I17" s="16">
        <v>35.100743886323478</v>
      </c>
      <c r="J17" s="210">
        <v>-13.279530447542189</v>
      </c>
      <c r="K17" s="210">
        <v>-0.16891891891891533</v>
      </c>
    </row>
    <row r="18" spans="1:11" s="15" customFormat="1" ht="9.9499999999999993" customHeight="1">
      <c r="A18" s="15" t="s">
        <v>12</v>
      </c>
      <c r="C18" s="262">
        <v>69.48</v>
      </c>
      <c r="D18" s="262">
        <v>63.82</v>
      </c>
      <c r="E18" s="262">
        <v>62.31</v>
      </c>
      <c r="F18" s="263">
        <v>87.118595279217033</v>
      </c>
      <c r="G18" s="263">
        <v>87.096774193548384</v>
      </c>
      <c r="H18" s="262">
        <v>54.27</v>
      </c>
      <c r="I18" s="16">
        <v>34.144523779515481</v>
      </c>
      <c r="J18" s="210">
        <v>-10.319516407599311</v>
      </c>
      <c r="K18" s="210">
        <v>-2.3660294578502006</v>
      </c>
    </row>
    <row r="19" spans="1:11" s="15" customFormat="1" ht="9.9499999999999993" customHeight="1">
      <c r="A19" s="15" t="s">
        <v>13</v>
      </c>
      <c r="C19" s="262">
        <v>186.1</v>
      </c>
      <c r="D19" s="262">
        <v>193.94</v>
      </c>
      <c r="E19" s="262">
        <v>198.57</v>
      </c>
      <c r="F19" s="263">
        <v>85.59376679204729</v>
      </c>
      <c r="G19" s="263">
        <v>83.824344060029205</v>
      </c>
      <c r="H19" s="262">
        <v>166.45</v>
      </c>
      <c r="I19" s="16">
        <v>32.185752492098224</v>
      </c>
      <c r="J19" s="210">
        <v>6.7006985491671136</v>
      </c>
      <c r="K19" s="210">
        <v>2.3873362895740926</v>
      </c>
    </row>
    <row r="20" spans="1:11" s="15" customFormat="1" ht="9.9499999999999993" customHeight="1">
      <c r="A20" s="15" t="s">
        <v>14</v>
      </c>
      <c r="C20" s="262">
        <v>57.36</v>
      </c>
      <c r="D20" s="262">
        <v>57.18</v>
      </c>
      <c r="E20" s="262">
        <v>56.68</v>
      </c>
      <c r="F20" s="263">
        <v>87.203626220362622</v>
      </c>
      <c r="G20" s="263">
        <v>85.003528581510238</v>
      </c>
      <c r="H20" s="262">
        <v>48.18</v>
      </c>
      <c r="I20" s="16">
        <v>35.944852428243465</v>
      </c>
      <c r="J20" s="210">
        <v>-1.1854951185495113</v>
      </c>
      <c r="K20" s="210">
        <v>-0.87443161944735914</v>
      </c>
    </row>
    <row r="21" spans="1:11" s="15" customFormat="1" ht="2.1" customHeight="1">
      <c r="C21" s="262"/>
      <c r="D21" s="262"/>
      <c r="E21" s="262"/>
      <c r="F21" s="263"/>
      <c r="G21" s="263"/>
      <c r="H21" s="262"/>
      <c r="I21" s="16"/>
      <c r="J21" s="264"/>
      <c r="K21" s="264"/>
    </row>
    <row r="22" spans="1:11" s="226" customFormat="1" ht="9.9499999999999993" customHeight="1">
      <c r="A22" s="226" t="s">
        <v>15</v>
      </c>
      <c r="C22" s="265">
        <v>239.62</v>
      </c>
      <c r="D22" s="265">
        <v>244.39</v>
      </c>
      <c r="E22" s="265">
        <v>237.5</v>
      </c>
      <c r="F22" s="266">
        <v>85.397713045655621</v>
      </c>
      <c r="G22" s="266">
        <v>83.570526315789479</v>
      </c>
      <c r="H22" s="265">
        <v>198.48</v>
      </c>
      <c r="I22" s="267">
        <v>30.357140574651083</v>
      </c>
      <c r="J22" s="268">
        <v>-0.88473416242383973</v>
      </c>
      <c r="K22" s="268">
        <v>-2.8192642906829195</v>
      </c>
    </row>
    <row r="23" spans="1:11" s="271" customFormat="1" ht="2.1" customHeight="1">
      <c r="A23" s="228"/>
      <c r="B23" s="228"/>
      <c r="C23" s="269"/>
      <c r="D23" s="269"/>
      <c r="E23" s="269"/>
      <c r="F23" s="270"/>
      <c r="G23" s="263"/>
      <c r="H23" s="262"/>
      <c r="I23" s="16"/>
      <c r="J23" s="264"/>
      <c r="K23" s="264"/>
    </row>
    <row r="24" spans="1:11" s="15" customFormat="1" ht="9.9499999999999993" customHeight="1">
      <c r="A24" s="15" t="s">
        <v>16</v>
      </c>
      <c r="C24" s="262">
        <v>569.30999999999995</v>
      </c>
      <c r="D24" s="262">
        <v>555.04999999999995</v>
      </c>
      <c r="E24" s="262">
        <v>548.16999999999996</v>
      </c>
      <c r="F24" s="38">
        <v>86.030457922748596</v>
      </c>
      <c r="G24" s="263">
        <v>85.792728533119302</v>
      </c>
      <c r="H24" s="262">
        <v>470.29</v>
      </c>
      <c r="I24" s="16">
        <v>31.064883369970591</v>
      </c>
      <c r="J24" s="264">
        <v>-3.7132669371695544</v>
      </c>
      <c r="K24" s="264">
        <v>-1.2395279704531117</v>
      </c>
    </row>
    <row r="25" spans="1:11" s="15" customFormat="1" ht="9.9499999999999993" customHeight="1">
      <c r="A25" s="15" t="s">
        <v>17</v>
      </c>
      <c r="C25" s="262">
        <v>129.9</v>
      </c>
      <c r="D25" s="262">
        <v>128.21</v>
      </c>
      <c r="E25" s="262">
        <v>118.8</v>
      </c>
      <c r="F25" s="38">
        <v>82.748267898383361</v>
      </c>
      <c r="G25" s="263">
        <v>82.441077441077439</v>
      </c>
      <c r="H25" s="262">
        <v>97.94</v>
      </c>
      <c r="I25" s="16">
        <v>29.623275715895833</v>
      </c>
      <c r="J25" s="264">
        <v>-8.5450346420323378</v>
      </c>
      <c r="K25" s="264">
        <v>-7.3395210981982757</v>
      </c>
    </row>
    <row r="26" spans="1:11" s="15" customFormat="1" ht="9.9499999999999993" customHeight="1">
      <c r="A26" s="15" t="s">
        <v>18</v>
      </c>
      <c r="C26" s="262">
        <v>36.72</v>
      </c>
      <c r="D26" s="262">
        <v>35.130000000000003</v>
      </c>
      <c r="E26" s="262">
        <v>33.33</v>
      </c>
      <c r="F26" s="38">
        <v>80.038126361655785</v>
      </c>
      <c r="G26" s="263">
        <v>80.888088808880894</v>
      </c>
      <c r="H26" s="262">
        <v>26.96</v>
      </c>
      <c r="I26" s="16">
        <v>34.131754923144662</v>
      </c>
      <c r="J26" s="264">
        <v>-9.2320261437908524</v>
      </c>
      <c r="K26" s="264">
        <v>-5.1238257899231545</v>
      </c>
    </row>
    <row r="27" spans="1:11" s="15" customFormat="1" ht="9.9499999999999993" customHeight="1">
      <c r="A27" s="15" t="s">
        <v>19</v>
      </c>
      <c r="C27" s="262">
        <v>134.69</v>
      </c>
      <c r="D27" s="262">
        <v>129.31</v>
      </c>
      <c r="E27" s="262">
        <v>125.6</v>
      </c>
      <c r="F27" s="38">
        <v>86.183087088870735</v>
      </c>
      <c r="G27" s="263">
        <v>84.705414012738856</v>
      </c>
      <c r="H27" s="262">
        <v>106.39</v>
      </c>
      <c r="I27" s="16">
        <v>31.383758904766786</v>
      </c>
      <c r="J27" s="264">
        <v>-6.7488306481550255</v>
      </c>
      <c r="K27" s="264">
        <v>-2.8690743175315192</v>
      </c>
    </row>
    <row r="28" spans="1:11" s="15" customFormat="1" ht="9.9499999999999993" customHeight="1">
      <c r="A28" s="15" t="s">
        <v>20</v>
      </c>
      <c r="C28" s="262">
        <v>81.95</v>
      </c>
      <c r="D28" s="262">
        <v>78.91</v>
      </c>
      <c r="E28" s="262">
        <v>76.67</v>
      </c>
      <c r="F28" s="38">
        <v>88.090298962782171</v>
      </c>
      <c r="G28" s="263">
        <v>86.383200730403033</v>
      </c>
      <c r="H28" s="262">
        <v>66.23</v>
      </c>
      <c r="I28" s="16">
        <v>35.440404927542936</v>
      </c>
      <c r="J28" s="264">
        <v>-6.4429530201342287</v>
      </c>
      <c r="K28" s="264">
        <v>-2.8386769737675772</v>
      </c>
    </row>
    <row r="29" spans="1:11" s="15" customFormat="1" ht="9.9499999999999993" customHeight="1">
      <c r="A29" s="15" t="s">
        <v>21</v>
      </c>
      <c r="C29" s="262">
        <v>92.28</v>
      </c>
      <c r="D29" s="262">
        <v>88.76</v>
      </c>
      <c r="E29" s="262">
        <v>88.89</v>
      </c>
      <c r="F29" s="38">
        <v>86.876896402254005</v>
      </c>
      <c r="G29" s="263">
        <v>83.395207559905487</v>
      </c>
      <c r="H29" s="262">
        <v>74.13</v>
      </c>
      <c r="I29" s="16">
        <v>31.29147290642128</v>
      </c>
      <c r="J29" s="264">
        <v>-3.673602080624188</v>
      </c>
      <c r="K29" s="264">
        <v>0.14646237043712873</v>
      </c>
    </row>
    <row r="30" spans="1:11" s="15" customFormat="1" ht="9.9499999999999993" customHeight="1">
      <c r="A30" s="15" t="s">
        <v>22</v>
      </c>
      <c r="C30" s="262">
        <v>84.77</v>
      </c>
      <c r="D30" s="262">
        <v>80</v>
      </c>
      <c r="E30" s="262">
        <v>74.989999999999995</v>
      </c>
      <c r="F30" s="38">
        <v>86.929338209272146</v>
      </c>
      <c r="G30" s="263">
        <v>83.504467262301645</v>
      </c>
      <c r="H30" s="262">
        <v>62.62</v>
      </c>
      <c r="I30" s="16">
        <v>35.549550830785272</v>
      </c>
      <c r="J30" s="264">
        <v>-11.537100389288666</v>
      </c>
      <c r="K30" s="264">
        <v>-6.2625000000000073</v>
      </c>
    </row>
    <row r="31" spans="1:11" s="15" customFormat="1" ht="3.95" customHeight="1">
      <c r="C31" s="262"/>
      <c r="D31" s="262"/>
      <c r="E31" s="262"/>
      <c r="F31" s="263"/>
      <c r="G31" s="263"/>
      <c r="H31" s="262"/>
      <c r="I31" s="16"/>
      <c r="J31" s="264"/>
      <c r="K31" s="264"/>
    </row>
    <row r="32" spans="1:11" s="271" customFormat="1" ht="9.9499999999999993" customHeight="1">
      <c r="A32" s="228" t="s">
        <v>23</v>
      </c>
      <c r="B32" s="228"/>
      <c r="C32" s="269">
        <v>2678.92</v>
      </c>
      <c r="D32" s="269">
        <v>2618.66</v>
      </c>
      <c r="E32" s="269">
        <v>2580.12</v>
      </c>
      <c r="F32" s="214">
        <v>85.64421483284309</v>
      </c>
      <c r="G32" s="272">
        <v>84.244143683239542</v>
      </c>
      <c r="H32" s="269">
        <v>2173.6</v>
      </c>
      <c r="I32" s="273">
        <v>31.614243784475381</v>
      </c>
      <c r="J32" s="274">
        <v>-3.6880533946515826</v>
      </c>
      <c r="K32" s="274">
        <v>-1.4717450910007397</v>
      </c>
    </row>
    <row r="33" spans="1:12" s="271" customFormat="1" ht="2.1" customHeight="1">
      <c r="A33" s="228"/>
      <c r="B33" s="228"/>
      <c r="C33" s="269"/>
      <c r="D33" s="269"/>
      <c r="E33" s="269"/>
      <c r="F33" s="214"/>
      <c r="G33" s="263"/>
      <c r="H33" s="262"/>
      <c r="I33" s="16"/>
      <c r="J33" s="264"/>
      <c r="K33" s="264"/>
    </row>
    <row r="34" spans="1:12" s="15" customFormat="1" ht="9.9499999999999993" customHeight="1">
      <c r="A34" s="15" t="s">
        <v>24</v>
      </c>
      <c r="C34" s="262">
        <v>2071.79</v>
      </c>
      <c r="D34" s="262">
        <v>2040.39</v>
      </c>
      <c r="E34" s="262">
        <v>2010.49</v>
      </c>
      <c r="F34" s="119">
        <v>85.192032010966372</v>
      </c>
      <c r="G34" s="263">
        <v>83.918845654541926</v>
      </c>
      <c r="H34" s="262">
        <v>1687.18</v>
      </c>
      <c r="I34" s="16">
        <v>30.599654232080319</v>
      </c>
      <c r="J34" s="264">
        <v>-2.9587940862732207</v>
      </c>
      <c r="K34" s="264">
        <v>-1.46540612333917</v>
      </c>
    </row>
    <row r="35" spans="1:12" s="15" customFormat="1" ht="9.9499999999999993" customHeight="1">
      <c r="A35" s="15" t="s">
        <v>25</v>
      </c>
      <c r="C35" s="262">
        <v>607.13</v>
      </c>
      <c r="D35" s="262">
        <v>578.27</v>
      </c>
      <c r="E35" s="262">
        <v>569.62</v>
      </c>
      <c r="F35" s="119">
        <v>87.187258083112354</v>
      </c>
      <c r="G35" s="263">
        <v>85.393771286120582</v>
      </c>
      <c r="H35" s="262">
        <v>486.42</v>
      </c>
      <c r="I35" s="16">
        <v>35.803652523170044</v>
      </c>
      <c r="J35" s="210">
        <v>-6.1782484805560571</v>
      </c>
      <c r="K35" s="210">
        <v>-1.4958410431113454</v>
      </c>
    </row>
    <row r="36" spans="1:12" ht="9.9499999999999993" customHeight="1"/>
    <row r="37" spans="1:12" s="275" customFormat="1" ht="9.9499999999999993" customHeight="1">
      <c r="A37" s="107" t="s">
        <v>162</v>
      </c>
      <c r="F37" s="276"/>
      <c r="G37" s="276"/>
      <c r="K37" s="277"/>
    </row>
    <row r="38" spans="1:12" s="275" customFormat="1" ht="9.9499999999999993" customHeight="1">
      <c r="A38" s="107" t="s">
        <v>163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2" s="275" customFormat="1" ht="9.9499999999999993" customHeight="1">
      <c r="A39" s="278" t="s">
        <v>153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</row>
    <row r="40" spans="1:12" ht="9.9499999999999993" customHeight="1">
      <c r="A40" s="107" t="s">
        <v>164</v>
      </c>
      <c r="F40" s="107"/>
      <c r="G40" s="107"/>
    </row>
    <row r="41" spans="1:12" ht="24" customHeight="1">
      <c r="A41" s="1064"/>
      <c r="B41" s="1064"/>
      <c r="C41" s="1064"/>
      <c r="D41" s="1064"/>
      <c r="E41" s="1064"/>
      <c r="F41" s="1064"/>
      <c r="G41" s="1064"/>
      <c r="H41" s="1064"/>
      <c r="I41" s="1064"/>
      <c r="J41" s="1064"/>
      <c r="K41" s="1064"/>
    </row>
    <row r="42" spans="1:12" s="131" customFormat="1" ht="14.1" customHeight="1">
      <c r="A42" s="4" t="s">
        <v>165</v>
      </c>
      <c r="B42" s="130"/>
      <c r="D42" s="280"/>
      <c r="E42" s="280"/>
      <c r="F42" s="133"/>
      <c r="G42" s="133"/>
    </row>
    <row r="43" spans="1:12" s="11" customFormat="1" ht="6" customHeight="1">
      <c r="F43" s="58"/>
      <c r="G43" s="58"/>
    </row>
    <row r="44" spans="1:12" s="13" customFormat="1" ht="12" customHeight="1">
      <c r="A44" s="1006" t="s">
        <v>0</v>
      </c>
      <c r="B44" s="978"/>
      <c r="C44" s="961" t="s">
        <v>166</v>
      </c>
      <c r="D44" s="1024"/>
      <c r="E44" s="978"/>
      <c r="F44" s="961" t="s">
        <v>167</v>
      </c>
      <c r="G44" s="1024"/>
      <c r="H44" s="978"/>
      <c r="I44" s="961" t="s">
        <v>168</v>
      </c>
      <c r="J44" s="1006"/>
      <c r="K44" s="75"/>
    </row>
    <row r="45" spans="1:12" s="13" customFormat="1" ht="12" customHeight="1">
      <c r="A45" s="1007"/>
      <c r="B45" s="980"/>
      <c r="C45" s="1025"/>
      <c r="D45" s="981"/>
      <c r="E45" s="980"/>
      <c r="F45" s="962"/>
      <c r="G45" s="981"/>
      <c r="H45" s="980"/>
      <c r="I45" s="962"/>
      <c r="J45" s="1007"/>
      <c r="K45" s="75"/>
    </row>
    <row r="46" spans="1:12" s="13" customFormat="1" ht="12" customHeight="1">
      <c r="A46" s="1007"/>
      <c r="B46" s="980"/>
      <c r="C46" s="1025"/>
      <c r="D46" s="981"/>
      <c r="E46" s="980"/>
      <c r="F46" s="962"/>
      <c r="G46" s="981"/>
      <c r="H46" s="980"/>
      <c r="I46" s="962"/>
      <c r="J46" s="1007"/>
      <c r="K46" s="75"/>
    </row>
    <row r="47" spans="1:12" s="13" customFormat="1" ht="12" customHeight="1">
      <c r="A47" s="1015"/>
      <c r="B47" s="980"/>
      <c r="C47" s="1026"/>
      <c r="D47" s="982"/>
      <c r="E47" s="983"/>
      <c r="F47" s="1026"/>
      <c r="G47" s="982"/>
      <c r="H47" s="983"/>
      <c r="I47" s="998"/>
      <c r="J47" s="1008"/>
      <c r="K47" s="75"/>
    </row>
    <row r="48" spans="1:12" s="13" customFormat="1" ht="12" customHeight="1">
      <c r="A48" s="1015"/>
      <c r="B48" s="980"/>
      <c r="C48" s="136" t="s">
        <v>169</v>
      </c>
      <c r="D48" s="136" t="s">
        <v>170</v>
      </c>
      <c r="E48" s="136" t="s">
        <v>171</v>
      </c>
      <c r="F48" s="136">
        <v>2013</v>
      </c>
      <c r="G48" s="136">
        <v>2017</v>
      </c>
      <c r="H48" s="136">
        <v>2018</v>
      </c>
      <c r="I48" s="66" t="s">
        <v>84</v>
      </c>
      <c r="J48" s="67" t="s">
        <v>55</v>
      </c>
      <c r="K48" s="205"/>
    </row>
    <row r="49" spans="1:11" s="13" customFormat="1" ht="12" customHeight="1">
      <c r="A49" s="982"/>
      <c r="B49" s="983"/>
      <c r="C49" s="1012" t="s">
        <v>56</v>
      </c>
      <c r="D49" s="1013"/>
      <c r="E49" s="1013"/>
      <c r="F49" s="1013"/>
      <c r="G49" s="1013"/>
      <c r="H49" s="1014"/>
      <c r="I49" s="1012" t="s">
        <v>5</v>
      </c>
      <c r="J49" s="1013"/>
      <c r="K49" s="73"/>
    </row>
    <row r="50" spans="1:11" s="13" customFormat="1" ht="6" customHeight="1">
      <c r="E50" s="157"/>
      <c r="F50" s="157"/>
      <c r="G50" s="157"/>
    </row>
    <row r="51" spans="1:11" s="13" customFormat="1" ht="9.9499999999999993" customHeight="1">
      <c r="A51" s="48" t="s">
        <v>7</v>
      </c>
      <c r="B51" s="48"/>
      <c r="C51" s="78">
        <v>48426</v>
      </c>
      <c r="D51" s="78">
        <v>54591</v>
      </c>
      <c r="E51" s="78">
        <v>58417</v>
      </c>
      <c r="F51" s="77">
        <v>45.694341973073492</v>
      </c>
      <c r="G51" s="77">
        <v>49.676164477051699</v>
      </c>
      <c r="H51" s="77">
        <v>52.862618906279408</v>
      </c>
      <c r="I51" s="281">
        <v>20.631478957584768</v>
      </c>
      <c r="J51" s="281">
        <v>7.008481251488341</v>
      </c>
      <c r="K51" s="282"/>
    </row>
    <row r="52" spans="1:11" s="13" customFormat="1" ht="9.9499999999999993" customHeight="1">
      <c r="A52" s="48" t="s">
        <v>8</v>
      </c>
      <c r="B52" s="48"/>
      <c r="C52" s="78">
        <v>59623</v>
      </c>
      <c r="D52" s="78">
        <v>66790</v>
      </c>
      <c r="E52" s="78">
        <v>72798</v>
      </c>
      <c r="F52" s="77">
        <v>47.511584449942823</v>
      </c>
      <c r="G52" s="77">
        <v>51.470000634223844</v>
      </c>
      <c r="H52" s="77">
        <v>55.832193266912668</v>
      </c>
      <c r="I52" s="281">
        <v>22.097177263807591</v>
      </c>
      <c r="J52" s="281">
        <v>8.9953585866147634</v>
      </c>
      <c r="K52" s="282"/>
    </row>
    <row r="53" spans="1:11" s="13" customFormat="1" ht="9.9499999999999993" customHeight="1">
      <c r="A53" s="48" t="s">
        <v>9</v>
      </c>
      <c r="B53" s="48"/>
      <c r="C53" s="78">
        <v>12963</v>
      </c>
      <c r="D53" s="78">
        <v>12686</v>
      </c>
      <c r="E53" s="78">
        <v>15660</v>
      </c>
      <c r="F53" s="77">
        <v>38.192408658478023</v>
      </c>
      <c r="G53" s="77">
        <v>35.31679184556824</v>
      </c>
      <c r="H53" s="77">
        <v>43.200834223005685</v>
      </c>
      <c r="I53" s="281">
        <v>20.80536912751678</v>
      </c>
      <c r="J53" s="281">
        <v>23.443165694466341</v>
      </c>
      <c r="K53" s="282"/>
    </row>
    <row r="54" spans="1:11" s="13" customFormat="1" ht="9.9499999999999993" customHeight="1">
      <c r="A54" s="48" t="s">
        <v>10</v>
      </c>
      <c r="B54" s="48"/>
      <c r="C54" s="78">
        <v>12245</v>
      </c>
      <c r="D54" s="78">
        <v>14156</v>
      </c>
      <c r="E54" s="78">
        <v>15440</v>
      </c>
      <c r="F54" s="77">
        <v>50.031031905865667</v>
      </c>
      <c r="G54" s="77">
        <v>56.670288291476474</v>
      </c>
      <c r="H54" s="77">
        <v>61.597923543572158</v>
      </c>
      <c r="I54" s="281">
        <v>26.092282564311965</v>
      </c>
      <c r="J54" s="281">
        <v>9.0703588584345862</v>
      </c>
      <c r="K54" s="282"/>
    </row>
    <row r="55" spans="1:11" s="13" customFormat="1" ht="9.9499999999999993" customHeight="1">
      <c r="A55" s="48" t="s">
        <v>11</v>
      </c>
      <c r="B55" s="48"/>
      <c r="C55" s="78">
        <v>2619</v>
      </c>
      <c r="D55" s="78">
        <v>2744</v>
      </c>
      <c r="E55" s="78">
        <v>3360</v>
      </c>
      <c r="F55" s="77">
        <v>40.010327216952525</v>
      </c>
      <c r="G55" s="77">
        <v>40.407729303555705</v>
      </c>
      <c r="H55" s="77">
        <v>49.368929899058166</v>
      </c>
      <c r="I55" s="281">
        <v>28.29324169530355</v>
      </c>
      <c r="J55" s="281">
        <v>22.448979591836736</v>
      </c>
      <c r="K55" s="282"/>
    </row>
    <row r="56" spans="1:11" s="13" customFormat="1" ht="9.9499999999999993" customHeight="1">
      <c r="A56" s="48" t="s">
        <v>12</v>
      </c>
      <c r="B56" s="48"/>
      <c r="C56" s="78">
        <v>6746</v>
      </c>
      <c r="D56" s="78">
        <v>5727</v>
      </c>
      <c r="E56" s="78">
        <v>6274</v>
      </c>
      <c r="F56" s="77">
        <v>38.709892139068707</v>
      </c>
      <c r="G56" s="77">
        <v>31.450927327324692</v>
      </c>
      <c r="H56" s="77">
        <v>34.204827711035172</v>
      </c>
      <c r="I56" s="281">
        <v>-6.9967388081826272</v>
      </c>
      <c r="J56" s="281">
        <v>9.5512484721494673</v>
      </c>
      <c r="K56" s="282"/>
    </row>
    <row r="57" spans="1:11" s="13" customFormat="1" ht="9.9499999999999993" customHeight="1">
      <c r="A57" s="48" t="s">
        <v>13</v>
      </c>
      <c r="B57" s="48"/>
      <c r="C57" s="78">
        <v>26894</v>
      </c>
      <c r="D57" s="78">
        <v>29281</v>
      </c>
      <c r="E57" s="78">
        <v>32704</v>
      </c>
      <c r="F57" s="77">
        <v>44.636855430297359</v>
      </c>
      <c r="G57" s="77">
        <v>47.007749110487396</v>
      </c>
      <c r="H57" s="77">
        <v>52.322549060389157</v>
      </c>
      <c r="I57" s="281">
        <v>21.603331598125976</v>
      </c>
      <c r="J57" s="281">
        <v>11.690174515897681</v>
      </c>
      <c r="K57" s="282"/>
    </row>
    <row r="58" spans="1:11" s="13" customFormat="1" ht="9.9499999999999993" customHeight="1">
      <c r="A58" s="48" t="s">
        <v>14</v>
      </c>
      <c r="B58" s="48"/>
      <c r="C58" s="78">
        <v>10269</v>
      </c>
      <c r="D58" s="78">
        <v>11399</v>
      </c>
      <c r="E58" s="78">
        <v>12274</v>
      </c>
      <c r="F58" s="77">
        <v>64.305882839177684</v>
      </c>
      <c r="G58" s="77">
        <v>70.766606157979822</v>
      </c>
      <c r="H58" s="77">
        <v>76.256912607739139</v>
      </c>
      <c r="I58" s="281">
        <v>19.524783328464309</v>
      </c>
      <c r="J58" s="281">
        <v>7.6761119396438282</v>
      </c>
      <c r="K58" s="282"/>
    </row>
    <row r="59" spans="1:11" s="13" customFormat="1" ht="2.1" customHeight="1">
      <c r="A59" s="48"/>
      <c r="B59" s="48"/>
      <c r="C59" s="78"/>
      <c r="D59" s="78"/>
      <c r="E59" s="78"/>
      <c r="F59" s="77"/>
      <c r="G59" s="77"/>
      <c r="H59" s="77"/>
      <c r="I59" s="281"/>
      <c r="J59" s="281"/>
      <c r="K59" s="282"/>
    </row>
    <row r="60" spans="1:11" s="144" customFormat="1" ht="9.9499999999999993" customHeight="1">
      <c r="A60" s="24" t="s">
        <v>15</v>
      </c>
      <c r="B60" s="87"/>
      <c r="C60" s="90">
        <v>37405</v>
      </c>
      <c r="D60" s="90">
        <v>41601</v>
      </c>
      <c r="E60" s="90">
        <v>45990</v>
      </c>
      <c r="F60" s="89">
        <v>48.022519807925327</v>
      </c>
      <c r="G60" s="89">
        <v>52.246002931482892</v>
      </c>
      <c r="H60" s="89">
        <v>57.639401437563521</v>
      </c>
      <c r="I60" s="283">
        <v>22.951477075257319</v>
      </c>
      <c r="J60" s="283">
        <v>10.550227158001009</v>
      </c>
      <c r="K60" s="284"/>
    </row>
    <row r="61" spans="1:11" s="285" customFormat="1" ht="2.1" customHeight="1">
      <c r="A61" s="95"/>
      <c r="B61" s="95"/>
      <c r="C61" s="99"/>
      <c r="D61" s="99"/>
      <c r="E61" s="99"/>
      <c r="F61" s="77"/>
      <c r="G61" s="98"/>
      <c r="H61" s="77"/>
      <c r="I61" s="281"/>
      <c r="J61" s="281"/>
      <c r="K61" s="282"/>
    </row>
    <row r="62" spans="1:11" s="13" customFormat="1" ht="9.9499999999999993" customHeight="1">
      <c r="A62" s="48" t="s">
        <v>16</v>
      </c>
      <c r="B62" s="48"/>
      <c r="C62" s="78">
        <v>79895</v>
      </c>
      <c r="D62" s="78">
        <v>86475</v>
      </c>
      <c r="E62" s="78">
        <v>96643</v>
      </c>
      <c r="F62" s="77">
        <v>45.534628516480716</v>
      </c>
      <c r="G62" s="77">
        <v>48.3257630888073</v>
      </c>
      <c r="H62" s="77">
        <v>53.947272643642435</v>
      </c>
      <c r="I62" s="281">
        <v>20.96251329870455</v>
      </c>
      <c r="J62" s="281">
        <v>11.758311650766117</v>
      </c>
      <c r="K62" s="282"/>
    </row>
    <row r="63" spans="1:11" s="13" customFormat="1" ht="9.9499999999999993" customHeight="1">
      <c r="A63" s="48" t="s">
        <v>17</v>
      </c>
      <c r="B63" s="48"/>
      <c r="C63" s="78">
        <v>19223</v>
      </c>
      <c r="D63" s="78">
        <v>20747</v>
      </c>
      <c r="E63" s="78">
        <v>22654</v>
      </c>
      <c r="F63" s="77">
        <v>48.19500033595849</v>
      </c>
      <c r="G63" s="77">
        <v>50.973300869496846</v>
      </c>
      <c r="H63" s="77">
        <v>55.550324366421258</v>
      </c>
      <c r="I63" s="281">
        <v>17.848410757946212</v>
      </c>
      <c r="J63" s="281">
        <v>9.191690364872029</v>
      </c>
      <c r="K63" s="282"/>
    </row>
    <row r="64" spans="1:11" s="13" customFormat="1" ht="9.9499999999999993" customHeight="1">
      <c r="A64" s="48" t="s">
        <v>18</v>
      </c>
      <c r="B64" s="48"/>
      <c r="C64" s="78">
        <v>4502</v>
      </c>
      <c r="D64" s="78">
        <v>4698</v>
      </c>
      <c r="E64" s="78">
        <v>5363</v>
      </c>
      <c r="F64" s="77">
        <v>45.392307707819533</v>
      </c>
      <c r="G64" s="77">
        <v>47.193076741487815</v>
      </c>
      <c r="H64" s="77">
        <v>54.050512991070534</v>
      </c>
      <c r="I64" s="281">
        <v>19.124833407374499</v>
      </c>
      <c r="J64" s="281">
        <v>14.154959557258408</v>
      </c>
      <c r="K64" s="282"/>
    </row>
    <row r="65" spans="1:11" s="13" customFormat="1" ht="9.9499999999999993" customHeight="1">
      <c r="A65" s="48" t="s">
        <v>19</v>
      </c>
      <c r="B65" s="48"/>
      <c r="C65" s="78">
        <v>17323</v>
      </c>
      <c r="D65" s="78">
        <v>18942</v>
      </c>
      <c r="E65" s="78">
        <v>20586</v>
      </c>
      <c r="F65" s="77">
        <v>42.861069812104567</v>
      </c>
      <c r="G65" s="77">
        <v>46.455345773745641</v>
      </c>
      <c r="H65" s="77">
        <v>50.514543604803812</v>
      </c>
      <c r="I65" s="281">
        <v>18.83622929053859</v>
      </c>
      <c r="J65" s="281">
        <v>8.6791257522964838</v>
      </c>
      <c r="K65" s="282"/>
    </row>
    <row r="66" spans="1:11" s="13" customFormat="1" ht="9.9499999999999993" customHeight="1">
      <c r="A66" s="48" t="s">
        <v>20</v>
      </c>
      <c r="B66" s="48"/>
      <c r="C66" s="78">
        <v>10083</v>
      </c>
      <c r="D66" s="78">
        <v>10424</v>
      </c>
      <c r="E66" s="78">
        <v>11370</v>
      </c>
      <c r="F66" s="77">
        <v>44.834913871876999</v>
      </c>
      <c r="G66" s="77">
        <v>46.750956524391093</v>
      </c>
      <c r="H66" s="77">
        <v>51.357773972494456</v>
      </c>
      <c r="I66" s="281">
        <v>12.764058315977387</v>
      </c>
      <c r="J66" s="281">
        <v>9.0752110514198012</v>
      </c>
      <c r="K66" s="282"/>
    </row>
    <row r="67" spans="1:11" s="13" customFormat="1" ht="9.9499999999999993" customHeight="1">
      <c r="A67" s="48" t="s">
        <v>21</v>
      </c>
      <c r="B67" s="48"/>
      <c r="C67" s="78">
        <v>15861</v>
      </c>
      <c r="D67" s="78">
        <v>17593</v>
      </c>
      <c r="E67" s="78">
        <v>19527</v>
      </c>
      <c r="F67" s="77">
        <v>56.481643376876534</v>
      </c>
      <c r="G67" s="77">
        <v>60.941054866001039</v>
      </c>
      <c r="H67" s="77">
        <v>67.497944159251873</v>
      </c>
      <c r="I67" s="281">
        <v>23.113296765651597</v>
      </c>
      <c r="J67" s="281">
        <v>10.993008582959131</v>
      </c>
      <c r="K67" s="282"/>
    </row>
    <row r="68" spans="1:11" s="13" customFormat="1" ht="9.9499999999999993" customHeight="1">
      <c r="A68" s="48" t="s">
        <v>22</v>
      </c>
      <c r="B68" s="48"/>
      <c r="C68" s="78">
        <v>9578</v>
      </c>
      <c r="D68" s="78">
        <v>9612</v>
      </c>
      <c r="E68" s="78">
        <v>10406</v>
      </c>
      <c r="F68" s="77">
        <v>44.267113066008285</v>
      </c>
      <c r="G68" s="77">
        <v>44.634336955810056</v>
      </c>
      <c r="H68" s="77">
        <v>48.502419061646457</v>
      </c>
      <c r="I68" s="281">
        <v>8.6448110252662342</v>
      </c>
      <c r="J68" s="281">
        <v>8.2605076987099455</v>
      </c>
      <c r="K68" s="282"/>
    </row>
    <row r="69" spans="1:11" s="13" customFormat="1" ht="3.95" customHeight="1">
      <c r="A69" s="48"/>
      <c r="B69" s="48"/>
      <c r="C69" s="78"/>
      <c r="D69" s="78"/>
      <c r="E69" s="78"/>
      <c r="F69" s="77"/>
      <c r="G69" s="77"/>
      <c r="H69" s="77"/>
      <c r="I69" s="281"/>
      <c r="J69" s="281"/>
      <c r="K69" s="282"/>
    </row>
    <row r="70" spans="1:11" s="291" customFormat="1" ht="9.9499999999999993" customHeight="1">
      <c r="A70" s="286" t="s">
        <v>23</v>
      </c>
      <c r="B70" s="286"/>
      <c r="C70" s="287">
        <v>373655</v>
      </c>
      <c r="D70" s="287">
        <v>407466</v>
      </c>
      <c r="E70" s="287">
        <v>449466</v>
      </c>
      <c r="F70" s="288">
        <v>46.367416823067479</v>
      </c>
      <c r="G70" s="288">
        <v>49.290906567707907</v>
      </c>
      <c r="H70" s="288">
        <v>54.22638253351311</v>
      </c>
      <c r="I70" s="289">
        <v>20.289036678219212</v>
      </c>
      <c r="J70" s="289">
        <v>10.307608487579332</v>
      </c>
      <c r="K70" s="290"/>
    </row>
    <row r="71" spans="1:11" s="285" customFormat="1" ht="2.1" customHeight="1">
      <c r="A71" s="95"/>
      <c r="B71" s="95"/>
      <c r="C71" s="292"/>
      <c r="D71" s="292"/>
      <c r="E71" s="292"/>
      <c r="F71" s="77"/>
      <c r="G71" s="98"/>
      <c r="H71" s="77"/>
      <c r="I71" s="281"/>
      <c r="J71" s="281"/>
      <c r="K71" s="282"/>
    </row>
    <row r="72" spans="1:11" s="13" customFormat="1" ht="9.9499999999999993" customHeight="1">
      <c r="A72" s="48" t="s">
        <v>24</v>
      </c>
      <c r="B72" s="48"/>
      <c r="C72" s="18">
        <v>301194</v>
      </c>
      <c r="D72" s="18">
        <v>330247</v>
      </c>
      <c r="E72" s="18">
        <v>363730</v>
      </c>
      <c r="F72" s="77">
        <v>46.557496848456857</v>
      </c>
      <c r="G72" s="77">
        <v>49.658143617828536</v>
      </c>
      <c r="H72" s="77">
        <v>54.523005026585459</v>
      </c>
      <c r="I72" s="281">
        <v>20.762697796104835</v>
      </c>
      <c r="J72" s="281">
        <v>10.138774916956097</v>
      </c>
      <c r="K72" s="282"/>
    </row>
    <row r="73" spans="1:11" s="13" customFormat="1" ht="9.9499999999999993" customHeight="1">
      <c r="A73" s="48" t="s">
        <v>25</v>
      </c>
      <c r="B73" s="48"/>
      <c r="C73" s="18">
        <v>72461</v>
      </c>
      <c r="D73" s="18">
        <v>77219</v>
      </c>
      <c r="E73" s="18">
        <v>85736</v>
      </c>
      <c r="F73" s="77">
        <v>45.593679592604765</v>
      </c>
      <c r="G73" s="77">
        <v>47.77973270352205</v>
      </c>
      <c r="H73" s="77">
        <v>53.003059533237263</v>
      </c>
      <c r="I73" s="281">
        <v>18.32019983163357</v>
      </c>
      <c r="J73" s="281">
        <v>11.029668863880651</v>
      </c>
      <c r="K73" s="282"/>
    </row>
    <row r="74" spans="1:11" ht="9.9499999999999993" customHeight="1"/>
    <row r="75" spans="1:11" ht="9.9499999999999993" customHeight="1">
      <c r="A75" s="107" t="s">
        <v>172</v>
      </c>
    </row>
    <row r="76" spans="1:11" s="278" customFormat="1" ht="9.9499999999999993" customHeight="1">
      <c r="A76" s="278" t="s">
        <v>173</v>
      </c>
    </row>
  </sheetData>
  <mergeCells count="18">
    <mergeCell ref="A41:K41"/>
    <mergeCell ref="A44:B49"/>
    <mergeCell ref="C44:E47"/>
    <mergeCell ref="F44:H47"/>
    <mergeCell ref="I44:J47"/>
    <mergeCell ref="C49:H49"/>
    <mergeCell ref="I49:J49"/>
    <mergeCell ref="A5:B11"/>
    <mergeCell ref="C5:E8"/>
    <mergeCell ref="F5:H8"/>
    <mergeCell ref="I5:I8"/>
    <mergeCell ref="J5:K8"/>
    <mergeCell ref="G9:I9"/>
    <mergeCell ref="C10:E11"/>
    <mergeCell ref="F10:G11"/>
    <mergeCell ref="H10:H11"/>
    <mergeCell ref="I10:I11"/>
    <mergeCell ref="J10:K11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zoomScale="130" zoomScaleNormal="130" zoomScaleSheetLayoutView="75" workbookViewId="0">
      <selection activeCell="P43" sqref="P43"/>
    </sheetView>
  </sheetViews>
  <sheetFormatPr baseColWidth="10" defaultColWidth="10" defaultRowHeight="8.25"/>
  <cols>
    <col min="1" max="5" width="8.25" style="122" customWidth="1"/>
    <col min="6" max="7" width="8.25" style="123" customWidth="1"/>
    <col min="8" max="10" width="8.25" style="122" customWidth="1"/>
    <col min="11" max="11" width="8.25" style="127" customWidth="1"/>
    <col min="12" max="16" width="6.25" style="122" customWidth="1"/>
    <col min="17" max="22" width="8.25" style="122" customWidth="1"/>
    <col min="23" max="24" width="4.25" style="122" customWidth="1"/>
    <col min="25" max="29" width="8.25" style="122" customWidth="1"/>
    <col min="30" max="16384" width="10" style="122"/>
  </cols>
  <sheetData>
    <row r="1" spans="1:11" s="231" customFormat="1" ht="24" customHeight="1">
      <c r="A1" s="230"/>
      <c r="F1" s="232"/>
      <c r="G1" s="232"/>
      <c r="K1" s="259"/>
    </row>
    <row r="2" spans="1:11" s="11" customFormat="1" ht="3.95" customHeight="1">
      <c r="A2" s="192"/>
      <c r="B2" s="192"/>
      <c r="C2" s="192"/>
      <c r="D2" s="192"/>
      <c r="E2" s="193"/>
      <c r="F2" s="192"/>
      <c r="G2" s="192"/>
      <c r="H2" s="192"/>
      <c r="I2" s="192"/>
      <c r="J2" s="80"/>
    </row>
    <row r="3" spans="1:11" s="131" customFormat="1" ht="14.1" customHeight="1">
      <c r="A3" s="4" t="s">
        <v>174</v>
      </c>
      <c r="B3" s="130"/>
      <c r="F3" s="133"/>
      <c r="G3" s="194"/>
    </row>
    <row r="4" spans="1:11" s="11" customFormat="1" ht="6" customHeight="1">
      <c r="F4" s="134"/>
      <c r="G4" s="58"/>
    </row>
    <row r="5" spans="1:11" s="13" customFormat="1" ht="12" customHeight="1">
      <c r="A5" s="1006" t="s">
        <v>0</v>
      </c>
      <c r="B5" s="978"/>
      <c r="C5" s="961" t="s">
        <v>175</v>
      </c>
      <c r="D5" s="1024"/>
      <c r="E5" s="978"/>
      <c r="F5" s="961" t="s">
        <v>176</v>
      </c>
      <c r="G5" s="961" t="s">
        <v>177</v>
      </c>
      <c r="H5" s="1024"/>
      <c r="I5" s="978"/>
      <c r="J5" s="961" t="s">
        <v>178</v>
      </c>
      <c r="K5" s="1006"/>
    </row>
    <row r="6" spans="1:11" s="13" customFormat="1" ht="12" customHeight="1">
      <c r="A6" s="1007"/>
      <c r="B6" s="980"/>
      <c r="C6" s="1025"/>
      <c r="D6" s="981"/>
      <c r="E6" s="980"/>
      <c r="F6" s="962"/>
      <c r="G6" s="962"/>
      <c r="H6" s="981"/>
      <c r="I6" s="980"/>
      <c r="J6" s="962"/>
      <c r="K6" s="1007"/>
    </row>
    <row r="7" spans="1:11" s="13" customFormat="1" ht="12" customHeight="1">
      <c r="A7" s="1007"/>
      <c r="B7" s="980"/>
      <c r="C7" s="1025"/>
      <c r="D7" s="981"/>
      <c r="E7" s="980"/>
      <c r="F7" s="962"/>
      <c r="G7" s="962"/>
      <c r="H7" s="981"/>
      <c r="I7" s="980"/>
      <c r="J7" s="962"/>
      <c r="K7" s="1007"/>
    </row>
    <row r="8" spans="1:11" s="13" customFormat="1" ht="12" customHeight="1">
      <c r="A8" s="1007"/>
      <c r="B8" s="980"/>
      <c r="C8" s="1025"/>
      <c r="D8" s="981"/>
      <c r="E8" s="980"/>
      <c r="F8" s="962"/>
      <c r="G8" s="962"/>
      <c r="H8" s="981"/>
      <c r="I8" s="980"/>
      <c r="J8" s="962"/>
      <c r="K8" s="1007"/>
    </row>
    <row r="9" spans="1:11" s="13" customFormat="1" ht="12" customHeight="1">
      <c r="A9" s="1015"/>
      <c r="B9" s="980"/>
      <c r="C9" s="1026"/>
      <c r="D9" s="982"/>
      <c r="E9" s="983"/>
      <c r="F9" s="963"/>
      <c r="G9" s="1026"/>
      <c r="H9" s="982"/>
      <c r="I9" s="983"/>
      <c r="J9" s="998"/>
      <c r="K9" s="1008"/>
    </row>
    <row r="10" spans="1:11" s="13" customFormat="1" ht="12" customHeight="1">
      <c r="A10" s="1015"/>
      <c r="B10" s="980"/>
      <c r="C10" s="136">
        <v>2013</v>
      </c>
      <c r="D10" s="136">
        <v>2017</v>
      </c>
      <c r="E10" s="1012">
        <v>2018</v>
      </c>
      <c r="F10" s="1014"/>
      <c r="G10" s="136">
        <v>2013</v>
      </c>
      <c r="H10" s="136">
        <v>2017</v>
      </c>
      <c r="I10" s="136">
        <v>2018</v>
      </c>
      <c r="J10" s="66" t="s">
        <v>84</v>
      </c>
      <c r="K10" s="67" t="s">
        <v>55</v>
      </c>
    </row>
    <row r="11" spans="1:11" s="13" customFormat="1" ht="12" customHeight="1">
      <c r="A11" s="982"/>
      <c r="B11" s="983"/>
      <c r="C11" s="1012" t="s">
        <v>56</v>
      </c>
      <c r="D11" s="1013"/>
      <c r="E11" s="1014"/>
      <c r="F11" s="293" t="s">
        <v>5</v>
      </c>
      <c r="G11" s="1012" t="s">
        <v>56</v>
      </c>
      <c r="H11" s="1013"/>
      <c r="I11" s="1014"/>
      <c r="J11" s="1012" t="s">
        <v>5</v>
      </c>
      <c r="K11" s="1013"/>
    </row>
    <row r="12" spans="1:11" s="13" customFormat="1" ht="6" customHeight="1">
      <c r="G12" s="157"/>
      <c r="H12" s="157"/>
      <c r="I12" s="157"/>
      <c r="K12" s="75"/>
    </row>
    <row r="13" spans="1:11" s="13" customFormat="1" ht="9.9499999999999993" customHeight="1">
      <c r="A13" s="13" t="s">
        <v>7</v>
      </c>
      <c r="C13" s="141">
        <v>20933</v>
      </c>
      <c r="D13" s="141">
        <v>18356</v>
      </c>
      <c r="E13" s="141">
        <v>18344</v>
      </c>
      <c r="F13" s="119">
        <v>49.825556040122109</v>
      </c>
      <c r="G13" s="77">
        <v>19.752192221582362</v>
      </c>
      <c r="H13" s="77">
        <v>16.703406699653073</v>
      </c>
      <c r="I13" s="77">
        <v>16.599823359925871</v>
      </c>
      <c r="J13" s="294">
        <v>-12.368031338078632</v>
      </c>
      <c r="K13" s="294">
        <v>-6.5373719764654614E-2</v>
      </c>
    </row>
    <row r="14" spans="1:11" s="13" customFormat="1" ht="9.9499999999999993" customHeight="1">
      <c r="A14" s="13" t="s">
        <v>8</v>
      </c>
      <c r="C14" s="141">
        <v>24797</v>
      </c>
      <c r="D14" s="141">
        <v>22599</v>
      </c>
      <c r="E14" s="141">
        <v>22464</v>
      </c>
      <c r="F14" s="119">
        <v>50.03116096866097</v>
      </c>
      <c r="G14" s="77">
        <v>19.759904057246903</v>
      </c>
      <c r="H14" s="77">
        <v>17.415339786387552</v>
      </c>
      <c r="I14" s="77">
        <v>17.228692952387789</v>
      </c>
      <c r="J14" s="294">
        <v>-9.4083961769568898</v>
      </c>
      <c r="K14" s="294">
        <v>-0.59737156511350065</v>
      </c>
    </row>
    <row r="15" spans="1:11" s="13" customFormat="1" ht="9.9499999999999993" customHeight="1">
      <c r="A15" s="13" t="s">
        <v>9</v>
      </c>
      <c r="C15" s="141">
        <v>6628</v>
      </c>
      <c r="D15" s="141">
        <v>6070</v>
      </c>
      <c r="E15" s="141">
        <v>5342</v>
      </c>
      <c r="F15" s="119">
        <v>45.619618120554101</v>
      </c>
      <c r="G15" s="77">
        <v>19.52783187444205</v>
      </c>
      <c r="H15" s="77">
        <v>16.898386134526188</v>
      </c>
      <c r="I15" s="77">
        <v>14.736836297528505</v>
      </c>
      <c r="J15" s="294">
        <v>-19.402534701267353</v>
      </c>
      <c r="K15" s="294">
        <v>-11.993410214168039</v>
      </c>
    </row>
    <row r="16" spans="1:11" s="13" customFormat="1" ht="9.9499999999999993" customHeight="1">
      <c r="A16" s="13" t="s">
        <v>10</v>
      </c>
      <c r="C16" s="141">
        <v>5003</v>
      </c>
      <c r="D16" s="141">
        <v>4445</v>
      </c>
      <c r="E16" s="141">
        <v>4212</v>
      </c>
      <c r="F16" s="119">
        <v>44.586894586894587</v>
      </c>
      <c r="G16" s="77">
        <v>20.441425285834701</v>
      </c>
      <c r="H16" s="77">
        <v>17.794534575841546</v>
      </c>
      <c r="I16" s="77">
        <v>16.803785878596237</v>
      </c>
      <c r="J16" s="294">
        <v>-15.81051369178493</v>
      </c>
      <c r="K16" s="294">
        <v>-5.2418447694038246</v>
      </c>
    </row>
    <row r="17" spans="1:11" s="13" customFormat="1" ht="9.9499999999999993" customHeight="1">
      <c r="A17" s="13" t="s">
        <v>11</v>
      </c>
      <c r="C17" s="141">
        <v>1404</v>
      </c>
      <c r="D17" s="241">
        <v>1332</v>
      </c>
      <c r="E17" s="241">
        <v>1181</v>
      </c>
      <c r="F17" s="119">
        <v>50.635055038103303</v>
      </c>
      <c r="G17" s="77">
        <v>21.448835209087949</v>
      </c>
      <c r="H17" s="77">
        <v>19.614830696915526</v>
      </c>
      <c r="I17" s="77">
        <v>17.352591134163006</v>
      </c>
      <c r="J17" s="294">
        <v>-15.883190883190885</v>
      </c>
      <c r="K17" s="294">
        <v>-11.336336336336336</v>
      </c>
    </row>
    <row r="18" spans="1:11" s="13" customFormat="1" ht="9.9499999999999993" customHeight="1">
      <c r="A18" s="13" t="s">
        <v>12</v>
      </c>
      <c r="C18" s="141">
        <v>3199</v>
      </c>
      <c r="D18" s="241">
        <v>2912</v>
      </c>
      <c r="E18" s="241">
        <v>2802</v>
      </c>
      <c r="F18" s="119">
        <v>47.002141327623129</v>
      </c>
      <c r="G18" s="77">
        <v>18.356499400071268</v>
      </c>
      <c r="H18" s="77">
        <v>15.99181078700358</v>
      </c>
      <c r="I18" s="77">
        <v>15.276048333809459</v>
      </c>
      <c r="J18" s="294">
        <v>-12.410128165051578</v>
      </c>
      <c r="K18" s="294">
        <v>-3.7774725274725274</v>
      </c>
    </row>
    <row r="19" spans="1:11" s="13" customFormat="1" ht="9.9499999999999993" customHeight="1">
      <c r="A19" s="13" t="s">
        <v>13</v>
      </c>
      <c r="C19" s="141">
        <v>13180</v>
      </c>
      <c r="D19" s="141">
        <v>12500</v>
      </c>
      <c r="E19" s="141">
        <v>11949</v>
      </c>
      <c r="F19" s="119">
        <v>51.560800066951209</v>
      </c>
      <c r="G19" s="77">
        <v>21.875279042586424</v>
      </c>
      <c r="H19" s="77">
        <v>20.067513537143281</v>
      </c>
      <c r="I19" s="77">
        <v>19.116992989315985</v>
      </c>
      <c r="J19" s="294">
        <v>-9.3399089529590285</v>
      </c>
      <c r="K19" s="294">
        <v>-4.4080000000000004</v>
      </c>
    </row>
    <row r="20" spans="1:11" s="13" customFormat="1" ht="9.9499999999999993" customHeight="1">
      <c r="A20" s="13" t="s">
        <v>14</v>
      </c>
      <c r="C20" s="141">
        <v>2903</v>
      </c>
      <c r="D20" s="141">
        <v>2976</v>
      </c>
      <c r="E20" s="141">
        <v>2858</v>
      </c>
      <c r="F20" s="119">
        <v>48.250524842547236</v>
      </c>
      <c r="G20" s="77">
        <v>18.178983141701512</v>
      </c>
      <c r="H20" s="77">
        <v>18.475429417154835</v>
      </c>
      <c r="I20" s="77">
        <v>17.756416509118338</v>
      </c>
      <c r="J20" s="294">
        <v>-1.550120564932828</v>
      </c>
      <c r="K20" s="294">
        <v>-3.96505376344086</v>
      </c>
    </row>
    <row r="21" spans="1:11" s="13" customFormat="1" ht="2.1" customHeight="1">
      <c r="C21" s="141"/>
      <c r="D21" s="141"/>
      <c r="E21" s="141"/>
      <c r="F21" s="119"/>
      <c r="G21" s="77"/>
      <c r="H21" s="77"/>
      <c r="I21" s="77"/>
      <c r="J21" s="294"/>
      <c r="K21" s="294"/>
    </row>
    <row r="22" spans="1:11" s="144" customFormat="1" ht="9.9499999999999993" customHeight="1">
      <c r="A22" s="144" t="s">
        <v>15</v>
      </c>
      <c r="C22" s="242">
        <v>17307</v>
      </c>
      <c r="D22" s="295">
        <v>15986</v>
      </c>
      <c r="E22" s="295">
        <v>15186</v>
      </c>
      <c r="F22" s="211">
        <v>54.148557882259972</v>
      </c>
      <c r="G22" s="89">
        <v>22.21964310428455</v>
      </c>
      <c r="H22" s="89">
        <v>20.076551113258951</v>
      </c>
      <c r="I22" s="89">
        <v>19.032658191581639</v>
      </c>
      <c r="J22" s="296">
        <v>-12.255156872941585</v>
      </c>
      <c r="K22" s="296">
        <v>-5.0043788314775428</v>
      </c>
    </row>
    <row r="23" spans="1:11" s="285" customFormat="1" ht="2.1" customHeight="1">
      <c r="A23" s="93"/>
      <c r="B23" s="93"/>
      <c r="C23" s="147"/>
      <c r="D23" s="247"/>
      <c r="E23" s="247"/>
      <c r="F23" s="297"/>
      <c r="G23" s="77"/>
      <c r="H23" s="77"/>
      <c r="I23" s="77"/>
      <c r="J23" s="294"/>
      <c r="K23" s="294"/>
    </row>
    <row r="24" spans="1:11" s="13" customFormat="1" ht="9.9499999999999993" customHeight="1">
      <c r="A24" s="13" t="s">
        <v>16</v>
      </c>
      <c r="C24" s="141">
        <v>40450</v>
      </c>
      <c r="D24" s="141">
        <v>35778</v>
      </c>
      <c r="E24" s="141">
        <v>34602</v>
      </c>
      <c r="F24" s="119">
        <v>51.303392867464304</v>
      </c>
      <c r="G24" s="77">
        <v>23.053704530842296</v>
      </c>
      <c r="H24" s="77">
        <v>19.994208173360484</v>
      </c>
      <c r="I24" s="77">
        <v>19.315248160915075</v>
      </c>
      <c r="J24" s="294">
        <v>-14.457354758961682</v>
      </c>
      <c r="K24" s="294">
        <v>-3.2869361059869191</v>
      </c>
    </row>
    <row r="25" spans="1:11" s="13" customFormat="1" ht="9.9499999999999993" customHeight="1">
      <c r="A25" s="13" t="s">
        <v>17</v>
      </c>
      <c r="C25" s="141">
        <v>9377</v>
      </c>
      <c r="D25" s="141">
        <v>8362</v>
      </c>
      <c r="E25" s="141">
        <v>8025</v>
      </c>
      <c r="F25" s="119">
        <v>46.666666666666664</v>
      </c>
      <c r="G25" s="77">
        <v>23.509572811230441</v>
      </c>
      <c r="H25" s="77">
        <v>20.544596417348661</v>
      </c>
      <c r="I25" s="77">
        <v>19.678262251281478</v>
      </c>
      <c r="J25" s="294">
        <v>-14.418257438413137</v>
      </c>
      <c r="K25" s="294">
        <v>-4.0301363310212865</v>
      </c>
    </row>
    <row r="26" spans="1:11" s="13" customFormat="1" ht="9.9499999999999993" customHeight="1">
      <c r="A26" s="13" t="s">
        <v>18</v>
      </c>
      <c r="C26" s="141">
        <v>2237</v>
      </c>
      <c r="D26" s="141">
        <v>2037</v>
      </c>
      <c r="E26" s="141">
        <v>1910</v>
      </c>
      <c r="F26" s="119">
        <v>52.303664921465966</v>
      </c>
      <c r="G26" s="77">
        <v>22.554996077830364</v>
      </c>
      <c r="H26" s="77">
        <v>20.462387680376899</v>
      </c>
      <c r="I26" s="77">
        <v>19.249763157364296</v>
      </c>
      <c r="J26" s="294">
        <v>-14.617791685292802</v>
      </c>
      <c r="K26" s="294">
        <v>-6.2346588119783997</v>
      </c>
    </row>
    <row r="27" spans="1:11" s="13" customFormat="1" ht="9.9499999999999993" customHeight="1">
      <c r="A27" s="13" t="s">
        <v>19</v>
      </c>
      <c r="C27" s="141">
        <v>7272</v>
      </c>
      <c r="D27" s="141">
        <v>6427</v>
      </c>
      <c r="E27" s="141">
        <v>6141</v>
      </c>
      <c r="F27" s="119">
        <v>52.125061064973131</v>
      </c>
      <c r="G27" s="77">
        <v>17.992593642765367</v>
      </c>
      <c r="H27" s="77">
        <v>15.762248299433177</v>
      </c>
      <c r="I27" s="77">
        <v>15.068969798751588</v>
      </c>
      <c r="J27" s="294">
        <v>-15.552805280528053</v>
      </c>
      <c r="K27" s="294">
        <v>-4.4499766609615676</v>
      </c>
    </row>
    <row r="28" spans="1:11" s="13" customFormat="1" ht="9.9499999999999993" customHeight="1">
      <c r="A28" s="13" t="s">
        <v>20</v>
      </c>
      <c r="C28" s="141">
        <v>4220</v>
      </c>
      <c r="D28" s="141">
        <v>3808</v>
      </c>
      <c r="E28" s="141">
        <v>3479</v>
      </c>
      <c r="F28" s="119">
        <v>53.00373670594999</v>
      </c>
      <c r="G28" s="77">
        <v>18.764587577042636</v>
      </c>
      <c r="H28" s="77">
        <v>17.078630318964052</v>
      </c>
      <c r="I28" s="77">
        <v>15.714485105568004</v>
      </c>
      <c r="J28" s="294">
        <v>-17.559241706161139</v>
      </c>
      <c r="K28" s="294">
        <v>-8.6397058823529402</v>
      </c>
    </row>
    <row r="29" spans="1:11" s="13" customFormat="1" ht="9.9499999999999993" customHeight="1">
      <c r="A29" s="13" t="s">
        <v>21</v>
      </c>
      <c r="C29" s="141">
        <v>6683</v>
      </c>
      <c r="D29" s="141">
        <v>6123</v>
      </c>
      <c r="E29" s="141">
        <v>6036</v>
      </c>
      <c r="F29" s="119">
        <v>47.200132538104704</v>
      </c>
      <c r="G29" s="77">
        <v>23.79842523722753</v>
      </c>
      <c r="H29" s="77">
        <v>21.209690157706152</v>
      </c>
      <c r="I29" s="77">
        <v>20.86432073258792</v>
      </c>
      <c r="J29" s="294">
        <v>-9.6812808618883732</v>
      </c>
      <c r="K29" s="294">
        <v>-1.4208721215090643</v>
      </c>
    </row>
    <row r="30" spans="1:11" s="13" customFormat="1" ht="9.9499999999999993" customHeight="1">
      <c r="A30" s="13" t="s">
        <v>22</v>
      </c>
      <c r="C30" s="141">
        <v>4240</v>
      </c>
      <c r="D30" s="141">
        <v>3790</v>
      </c>
      <c r="E30" s="141">
        <v>3535</v>
      </c>
      <c r="F30" s="119">
        <v>49.816124469589816</v>
      </c>
      <c r="G30" s="77">
        <v>19.596216266430897</v>
      </c>
      <c r="H30" s="77">
        <v>17.599265195851032</v>
      </c>
      <c r="I30" s="77">
        <v>16.476653025458411</v>
      </c>
      <c r="J30" s="294">
        <v>-16.627358490566039</v>
      </c>
      <c r="K30" s="294">
        <v>-6.7282321899736157</v>
      </c>
    </row>
    <row r="31" spans="1:11" s="13" customFormat="1" ht="3.95" customHeight="1">
      <c r="C31" s="245"/>
      <c r="D31" s="141"/>
      <c r="E31" s="141"/>
      <c r="F31" s="119"/>
      <c r="G31" s="77"/>
      <c r="H31" s="77"/>
      <c r="I31" s="77"/>
      <c r="J31" s="294"/>
      <c r="K31" s="294"/>
    </row>
    <row r="32" spans="1:11" s="93" customFormat="1" ht="9.9499999999999993" customHeight="1">
      <c r="A32" s="93" t="s">
        <v>23</v>
      </c>
      <c r="C32" s="147">
        <v>169833</v>
      </c>
      <c r="D32" s="147">
        <v>153501</v>
      </c>
      <c r="E32" s="147">
        <v>148066</v>
      </c>
      <c r="F32" s="214">
        <v>50.330933502627204</v>
      </c>
      <c r="G32" s="98">
        <v>21.074835078647467</v>
      </c>
      <c r="H32" s="98">
        <v>18.568919735756438</v>
      </c>
      <c r="I32" s="98">
        <v>17.863606048526812</v>
      </c>
      <c r="J32" s="298">
        <v>-12.816708178033714</v>
      </c>
      <c r="K32" s="298">
        <v>-3.5406935459703845</v>
      </c>
    </row>
    <row r="33" spans="1:30" s="285" customFormat="1" ht="2.1" customHeight="1">
      <c r="A33" s="93"/>
      <c r="B33" s="93"/>
      <c r="C33" s="292"/>
      <c r="D33" s="292"/>
      <c r="E33" s="292"/>
      <c r="F33" s="297"/>
      <c r="G33" s="77"/>
      <c r="H33" s="77"/>
      <c r="I33" s="77"/>
      <c r="J33" s="294"/>
      <c r="K33" s="294"/>
    </row>
    <row r="34" spans="1:30" s="13" customFormat="1" ht="9.9499999999999993" customHeight="1">
      <c r="A34" s="13" t="s">
        <v>24</v>
      </c>
      <c r="C34" s="18">
        <v>139567</v>
      </c>
      <c r="D34" s="78">
        <v>125985</v>
      </c>
      <c r="E34" s="78">
        <v>122499</v>
      </c>
      <c r="F34" s="119">
        <v>50.631433725989602</v>
      </c>
      <c r="G34" s="77">
        <v>21.573770269821374</v>
      </c>
      <c r="H34" s="77">
        <v>18.943945663979168</v>
      </c>
      <c r="I34" s="77">
        <v>18.362559021119214</v>
      </c>
      <c r="J34" s="294">
        <v>-12.229251900520897</v>
      </c>
      <c r="K34" s="294">
        <v>-2.7669960709608286</v>
      </c>
    </row>
    <row r="35" spans="1:30" s="13" customFormat="1" ht="9.9499999999999993" customHeight="1">
      <c r="A35" s="13" t="s">
        <v>25</v>
      </c>
      <c r="C35" s="18">
        <v>30266</v>
      </c>
      <c r="D35" s="78">
        <v>27516</v>
      </c>
      <c r="E35" s="78">
        <v>25567</v>
      </c>
      <c r="F35" s="119">
        <v>48.891148746430943</v>
      </c>
      <c r="G35" s="77">
        <v>19.043876106454174</v>
      </c>
      <c r="H35" s="77">
        <v>17.025694778100114</v>
      </c>
      <c r="I35" s="77">
        <v>15.805836790686259</v>
      </c>
      <c r="J35" s="294">
        <v>-15.525672371638141</v>
      </c>
      <c r="K35" s="294">
        <v>-7.0831516208751282</v>
      </c>
    </row>
    <row r="36" spans="1:30" s="11" customFormat="1" ht="9.9499999999999993" customHeight="1">
      <c r="A36" s="6"/>
      <c r="B36" s="6"/>
      <c r="C36" s="8"/>
      <c r="D36" s="8"/>
      <c r="E36" s="8"/>
      <c r="F36" s="8"/>
      <c r="G36" s="217"/>
      <c r="H36" s="217"/>
      <c r="J36" s="7"/>
      <c r="K36" s="80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s="11" customFormat="1" ht="9.9499999999999993" customHeight="1">
      <c r="A37" s="6" t="s">
        <v>179</v>
      </c>
      <c r="B37" s="6"/>
      <c r="C37" s="6"/>
      <c r="D37" s="6"/>
      <c r="E37" s="6"/>
      <c r="F37" s="6"/>
      <c r="G37" s="6"/>
      <c r="H37" s="6"/>
      <c r="I37" s="6"/>
      <c r="J37" s="6"/>
      <c r="K37" s="6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s="11" customFormat="1">
      <c r="C38" s="80"/>
      <c r="D38" s="199"/>
      <c r="E38" s="199"/>
      <c r="F38" s="172"/>
      <c r="G38" s="172"/>
      <c r="H38" s="172"/>
      <c r="I38" s="200"/>
      <c r="J38" s="200"/>
      <c r="K38" s="80"/>
    </row>
    <row r="39" spans="1:30" s="107" customFormat="1">
      <c r="F39" s="126"/>
      <c r="G39" s="126"/>
      <c r="K39" s="6"/>
    </row>
  </sheetData>
  <mergeCells count="9">
    <mergeCell ref="A5:B11"/>
    <mergeCell ref="C5:E9"/>
    <mergeCell ref="F5:F9"/>
    <mergeCell ref="G5:I9"/>
    <mergeCell ref="J5:K9"/>
    <mergeCell ref="E10:F10"/>
    <mergeCell ref="C11:E11"/>
    <mergeCell ref="G11:I11"/>
    <mergeCell ref="J11:K11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zoomScale="130" zoomScaleNormal="130" zoomScaleSheetLayoutView="75" workbookViewId="0">
      <selection activeCell="Q10" sqref="Q1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9" width="8.25" style="107" customWidth="1"/>
    <col min="10" max="10" width="5.5" style="107" customWidth="1"/>
    <col min="11" max="11" width="5.5" style="6" customWidth="1"/>
    <col min="12" max="12" width="5.5" style="107" customWidth="1"/>
    <col min="13" max="16384" width="10" style="107"/>
  </cols>
  <sheetData>
    <row r="1" spans="1:18" s="300" customFormat="1" ht="24" customHeight="1">
      <c r="A1" s="299" t="s">
        <v>180</v>
      </c>
      <c r="F1" s="301"/>
      <c r="G1" s="301"/>
      <c r="H1" s="301"/>
    </row>
    <row r="2" spans="1:18" s="302" customFormat="1" ht="3.95" customHeight="1">
      <c r="F2" s="303"/>
      <c r="G2" s="304"/>
      <c r="H2" s="303"/>
    </row>
    <row r="3" spans="1:18" s="252" customFormat="1" ht="14.1" customHeight="1">
      <c r="A3" s="252" t="s">
        <v>181</v>
      </c>
      <c r="F3" s="303"/>
      <c r="G3" s="304"/>
      <c r="H3" s="303"/>
      <c r="M3" s="302"/>
      <c r="N3" s="302"/>
      <c r="O3" s="302"/>
      <c r="P3" s="302"/>
      <c r="Q3" s="302"/>
      <c r="R3" s="302"/>
    </row>
    <row r="4" spans="1:18" ht="6" customHeight="1">
      <c r="F4" s="303"/>
      <c r="H4" s="126"/>
      <c r="K4" s="107"/>
      <c r="M4" s="252"/>
      <c r="N4" s="252"/>
      <c r="O4" s="252"/>
      <c r="P4" s="252"/>
      <c r="Q4" s="252"/>
      <c r="R4" s="252"/>
    </row>
    <row r="5" spans="1:18" s="15" customFormat="1" ht="12" customHeight="1">
      <c r="A5" s="977" t="s">
        <v>0</v>
      </c>
      <c r="B5" s="977"/>
      <c r="C5" s="1048" t="s">
        <v>182</v>
      </c>
      <c r="D5" s="977"/>
      <c r="E5" s="977"/>
      <c r="F5" s="1000" t="s">
        <v>183</v>
      </c>
      <c r="G5" s="1051"/>
      <c r="H5" s="1051"/>
      <c r="I5" s="1052"/>
      <c r="J5" s="1035" t="s">
        <v>184</v>
      </c>
      <c r="K5" s="1036"/>
      <c r="L5" s="1036"/>
      <c r="M5" s="107"/>
      <c r="N5" s="107"/>
      <c r="O5" s="107"/>
      <c r="P5" s="107"/>
      <c r="Q5" s="107"/>
    </row>
    <row r="6" spans="1:18" s="15" customFormat="1" ht="12" customHeight="1">
      <c r="A6" s="979"/>
      <c r="B6" s="979"/>
      <c r="C6" s="1049"/>
      <c r="D6" s="979"/>
      <c r="E6" s="979"/>
      <c r="F6" s="987" t="s">
        <v>185</v>
      </c>
      <c r="G6" s="984" t="s">
        <v>186</v>
      </c>
      <c r="H6" s="1035" t="s">
        <v>187</v>
      </c>
      <c r="I6" s="1069"/>
      <c r="J6" s="1037"/>
      <c r="K6" s="1038"/>
      <c r="L6" s="1038"/>
    </row>
    <row r="7" spans="1:18" s="15" customFormat="1" ht="12" customHeight="1">
      <c r="A7" s="979"/>
      <c r="B7" s="979"/>
      <c r="C7" s="1049"/>
      <c r="D7" s="979"/>
      <c r="E7" s="979"/>
      <c r="F7" s="988"/>
      <c r="G7" s="985"/>
      <c r="H7" s="1039"/>
      <c r="I7" s="1070"/>
      <c r="J7" s="1037"/>
      <c r="K7" s="1038"/>
      <c r="L7" s="1038"/>
    </row>
    <row r="8" spans="1:18" s="15" customFormat="1" ht="12" customHeight="1">
      <c r="A8" s="979"/>
      <c r="B8" s="979"/>
      <c r="C8" s="1049"/>
      <c r="D8" s="979"/>
      <c r="E8" s="979"/>
      <c r="F8" s="988"/>
      <c r="G8" s="985"/>
      <c r="H8" s="984" t="s">
        <v>188</v>
      </c>
      <c r="I8" s="984" t="s">
        <v>189</v>
      </c>
      <c r="J8" s="1037"/>
      <c r="K8" s="1038"/>
      <c r="L8" s="1038"/>
    </row>
    <row r="9" spans="1:18" s="15" customFormat="1" ht="12" customHeight="1">
      <c r="A9" s="979"/>
      <c r="B9" s="979"/>
      <c r="C9" s="1049"/>
      <c r="D9" s="979"/>
      <c r="E9" s="979"/>
      <c r="F9" s="988"/>
      <c r="G9" s="985"/>
      <c r="H9" s="985"/>
      <c r="I9" s="985"/>
      <c r="J9" s="1037"/>
      <c r="K9" s="1038"/>
      <c r="L9" s="1038"/>
    </row>
    <row r="10" spans="1:18" s="15" customFormat="1" ht="12" customHeight="1">
      <c r="A10" s="979"/>
      <c r="B10" s="979"/>
      <c r="C10" s="1050"/>
      <c r="D10" s="1046"/>
      <c r="E10" s="1046"/>
      <c r="F10" s="989"/>
      <c r="G10" s="986"/>
      <c r="H10" s="986"/>
      <c r="I10" s="986"/>
      <c r="J10" s="1039"/>
      <c r="K10" s="1040"/>
      <c r="L10" s="1040"/>
    </row>
    <row r="11" spans="1:18" s="15" customFormat="1" ht="12" customHeight="1">
      <c r="A11" s="979"/>
      <c r="B11" s="979"/>
      <c r="C11" s="136">
        <v>2013</v>
      </c>
      <c r="D11" s="136">
        <v>2017</v>
      </c>
      <c r="E11" s="1012">
        <v>2018</v>
      </c>
      <c r="F11" s="1013"/>
      <c r="G11" s="1013"/>
      <c r="H11" s="1014"/>
      <c r="I11" s="1072" t="s">
        <v>84</v>
      </c>
      <c r="J11" s="1073"/>
      <c r="K11" s="1072" t="s">
        <v>55</v>
      </c>
      <c r="L11" s="1074"/>
    </row>
    <row r="12" spans="1:18" s="15" customFormat="1" ht="12" customHeight="1">
      <c r="A12" s="979"/>
      <c r="B12" s="979"/>
      <c r="C12" s="1048" t="s">
        <v>190</v>
      </c>
      <c r="D12" s="977"/>
      <c r="E12" s="1044"/>
      <c r="F12" s="1048" t="s">
        <v>5</v>
      </c>
      <c r="G12" s="977"/>
      <c r="H12" s="1044"/>
      <c r="I12" s="984" t="s">
        <v>30</v>
      </c>
      <c r="J12" s="1048" t="s">
        <v>5</v>
      </c>
      <c r="K12" s="977"/>
      <c r="L12" s="977"/>
    </row>
    <row r="13" spans="1:18" s="15" customFormat="1" ht="12" customHeight="1">
      <c r="A13" s="1046"/>
      <c r="B13" s="1046"/>
      <c r="C13" s="1050"/>
      <c r="D13" s="1046"/>
      <c r="E13" s="1047"/>
      <c r="F13" s="1050"/>
      <c r="G13" s="1046"/>
      <c r="H13" s="1047"/>
      <c r="I13" s="1075"/>
      <c r="J13" s="1050"/>
      <c r="K13" s="1046"/>
      <c r="L13" s="1046"/>
    </row>
    <row r="14" spans="1:18" s="15" customFormat="1" ht="6" customHeight="1">
      <c r="F14" s="16"/>
      <c r="G14" s="16"/>
      <c r="H14" s="16"/>
      <c r="I14" s="16"/>
      <c r="K14" s="207"/>
      <c r="L14" s="207"/>
    </row>
    <row r="15" spans="1:18" s="15" customFormat="1" ht="9.9499999999999993" customHeight="1">
      <c r="A15" s="15" t="s">
        <v>7</v>
      </c>
      <c r="C15" s="258">
        <v>5512.65</v>
      </c>
      <c r="D15" s="258">
        <v>5850.43</v>
      </c>
      <c r="E15" s="258">
        <v>5907.01</v>
      </c>
      <c r="F15" s="38">
        <v>46.07424060565328</v>
      </c>
      <c r="G15" s="38">
        <v>9.0299999999999994</v>
      </c>
      <c r="H15" s="38">
        <v>21.59</v>
      </c>
      <c r="I15" s="305">
        <v>1.6999999999999993</v>
      </c>
      <c r="J15" s="305">
        <v>7.1537282432224183</v>
      </c>
      <c r="K15" s="1071">
        <v>0.96710840057910152</v>
      </c>
      <c r="L15" s="1071"/>
    </row>
    <row r="16" spans="1:18" s="15" customFormat="1" ht="9.9499999999999993" customHeight="1">
      <c r="A16" s="15" t="s">
        <v>8</v>
      </c>
      <c r="C16" s="258">
        <v>6590.28</v>
      </c>
      <c r="D16" s="258">
        <v>6956.24</v>
      </c>
      <c r="E16" s="258">
        <v>6995.49</v>
      </c>
      <c r="F16" s="38">
        <v>46.28753668434949</v>
      </c>
      <c r="G16" s="38">
        <v>10.01</v>
      </c>
      <c r="H16" s="38">
        <v>21.85</v>
      </c>
      <c r="I16" s="305">
        <v>2.6400000000000006</v>
      </c>
      <c r="J16" s="305">
        <v>6.1486006664360247</v>
      </c>
      <c r="K16" s="1071">
        <v>0.56424160178487237</v>
      </c>
      <c r="L16" s="1071"/>
    </row>
    <row r="17" spans="1:15" s="15" customFormat="1" ht="9.9499999999999993" customHeight="1">
      <c r="A17" s="15" t="s">
        <v>9</v>
      </c>
      <c r="C17" s="258">
        <v>1604.67</v>
      </c>
      <c r="D17" s="258">
        <v>1791.21</v>
      </c>
      <c r="E17" s="258">
        <v>1844.08</v>
      </c>
      <c r="F17" s="38">
        <v>47.206737234827123</v>
      </c>
      <c r="G17" s="38">
        <v>14.72</v>
      </c>
      <c r="H17" s="38">
        <v>39.090000000000003</v>
      </c>
      <c r="I17" s="305">
        <v>7.1200000000000045</v>
      </c>
      <c r="J17" s="305">
        <v>14.919578480310584</v>
      </c>
      <c r="K17" s="1071">
        <v>2.9516360449081844</v>
      </c>
      <c r="L17" s="1071"/>
    </row>
    <row r="18" spans="1:15" s="15" customFormat="1" ht="9.9499999999999993" customHeight="1">
      <c r="A18" s="15" t="s">
        <v>10</v>
      </c>
      <c r="C18" s="258">
        <v>1201.33</v>
      </c>
      <c r="D18" s="258">
        <v>1240.3900000000001</v>
      </c>
      <c r="E18" s="258">
        <v>1246.31</v>
      </c>
      <c r="F18" s="38">
        <v>48.452632170166332</v>
      </c>
      <c r="G18" s="38">
        <v>9.82</v>
      </c>
      <c r="H18" s="38">
        <v>19.13</v>
      </c>
      <c r="I18" s="305">
        <v>1.9399999999999977</v>
      </c>
      <c r="J18" s="305">
        <v>3.7441835299210058</v>
      </c>
      <c r="K18" s="1071">
        <v>0.47726924596295073</v>
      </c>
      <c r="L18" s="1071"/>
    </row>
    <row r="19" spans="1:15" s="15" customFormat="1" ht="9.9499999999999993" customHeight="1">
      <c r="A19" s="15" t="s">
        <v>11</v>
      </c>
      <c r="C19" s="258">
        <v>299.06</v>
      </c>
      <c r="D19" s="258">
        <v>325.64999999999998</v>
      </c>
      <c r="E19" s="258">
        <v>329.56</v>
      </c>
      <c r="F19" s="38">
        <v>46.082655662094915</v>
      </c>
      <c r="G19" s="38">
        <v>9.18</v>
      </c>
      <c r="H19" s="38">
        <v>24.11</v>
      </c>
      <c r="I19" s="305">
        <v>1.7899999999999991</v>
      </c>
      <c r="J19" s="305">
        <v>10.198622350030094</v>
      </c>
      <c r="K19" s="1071">
        <v>1.2006755719330648</v>
      </c>
      <c r="L19" s="1071"/>
    </row>
    <row r="20" spans="1:15" s="15" customFormat="1" ht="9.9499999999999993" customHeight="1">
      <c r="A20" s="15" t="s">
        <v>12</v>
      </c>
      <c r="C20" s="258">
        <v>885.73</v>
      </c>
      <c r="D20" s="258">
        <v>962.77</v>
      </c>
      <c r="E20" s="258">
        <v>965.9</v>
      </c>
      <c r="F20" s="38">
        <v>47.727508023604933</v>
      </c>
      <c r="G20" s="38">
        <v>11.93</v>
      </c>
      <c r="H20" s="38">
        <v>33.340000000000003</v>
      </c>
      <c r="I20" s="305">
        <v>5.740000000000002</v>
      </c>
      <c r="J20" s="305">
        <v>9.0512910254818024</v>
      </c>
      <c r="K20" s="1071">
        <v>0.32510360729977</v>
      </c>
      <c r="L20" s="1071"/>
    </row>
    <row r="21" spans="1:15" s="15" customFormat="1" ht="9.9499999999999993" customHeight="1">
      <c r="A21" s="15" t="s">
        <v>13</v>
      </c>
      <c r="C21" s="258">
        <v>3007.13</v>
      </c>
      <c r="D21" s="258">
        <v>3152.8</v>
      </c>
      <c r="E21" s="258">
        <v>3166</v>
      </c>
      <c r="F21" s="38">
        <v>46.458307012002528</v>
      </c>
      <c r="G21" s="38">
        <v>9.89</v>
      </c>
      <c r="H21" s="38">
        <v>24.14</v>
      </c>
      <c r="I21" s="305">
        <v>2.09</v>
      </c>
      <c r="J21" s="305">
        <v>5.2831104741065369</v>
      </c>
      <c r="K21" s="1071">
        <v>0.41867546308043063</v>
      </c>
      <c r="L21" s="1071"/>
    </row>
    <row r="22" spans="1:15" s="15" customFormat="1" ht="9.9499999999999993" customHeight="1">
      <c r="A22" s="15" t="s">
        <v>14</v>
      </c>
      <c r="C22" s="258">
        <v>743.01</v>
      </c>
      <c r="D22" s="258">
        <v>756.58</v>
      </c>
      <c r="E22" s="258">
        <v>743.59</v>
      </c>
      <c r="F22" s="38">
        <v>47.397087104452716</v>
      </c>
      <c r="G22" s="38">
        <v>8.89</v>
      </c>
      <c r="H22" s="38">
        <v>16.190000000000001</v>
      </c>
      <c r="I22" s="305">
        <v>2.2300000000000004</v>
      </c>
      <c r="J22" s="305">
        <v>7.8060860553699263E-2</v>
      </c>
      <c r="K22" s="1071">
        <v>-1.71693674165323</v>
      </c>
      <c r="L22" s="1071"/>
    </row>
    <row r="23" spans="1:15" s="15" customFormat="1" ht="2.1" customHeight="1">
      <c r="C23" s="258"/>
      <c r="D23" s="258"/>
      <c r="E23" s="258"/>
      <c r="F23" s="38"/>
      <c r="G23" s="38"/>
      <c r="H23" s="38"/>
      <c r="I23" s="305"/>
      <c r="J23" s="305"/>
      <c r="K23" s="1071"/>
      <c r="L23" s="1071"/>
    </row>
    <row r="24" spans="1:15" s="226" customFormat="1" ht="9.9499999999999993" customHeight="1">
      <c r="A24" s="24" t="s">
        <v>15</v>
      </c>
      <c r="C24" s="306">
        <v>3779.21</v>
      </c>
      <c r="D24" s="306">
        <v>3942.41</v>
      </c>
      <c r="E24" s="306">
        <v>3970.69</v>
      </c>
      <c r="F24" s="266">
        <v>46.382366792673309</v>
      </c>
      <c r="G24" s="266">
        <v>8.7799999999999994</v>
      </c>
      <c r="H24" s="266">
        <v>18.16</v>
      </c>
      <c r="I24" s="307">
        <v>1.4699999999999989</v>
      </c>
      <c r="J24" s="307">
        <v>5.0666673722815085</v>
      </c>
      <c r="K24" s="1076">
        <v>0.71732772593414185</v>
      </c>
      <c r="L24" s="1076"/>
    </row>
    <row r="25" spans="1:15" s="271" customFormat="1" ht="2.1" customHeight="1">
      <c r="A25" s="228"/>
      <c r="B25" s="228"/>
      <c r="C25" s="308"/>
      <c r="D25" s="258"/>
      <c r="E25" s="308"/>
      <c r="F25" s="270"/>
      <c r="G25" s="270"/>
      <c r="H25" s="270"/>
      <c r="I25" s="309"/>
      <c r="J25" s="305"/>
      <c r="K25" s="1071"/>
      <c r="L25" s="1071"/>
    </row>
    <row r="26" spans="1:15" s="15" customFormat="1" ht="9.9499999999999993" customHeight="1">
      <c r="A26" s="15" t="s">
        <v>16</v>
      </c>
      <c r="C26" s="258">
        <v>8195.7900000000009</v>
      </c>
      <c r="D26" s="258">
        <v>8656.7800000000007</v>
      </c>
      <c r="E26" s="258">
        <v>8723.67</v>
      </c>
      <c r="F26" s="38">
        <v>46.511044090388559</v>
      </c>
      <c r="G26" s="38">
        <v>8.89</v>
      </c>
      <c r="H26" s="38">
        <v>20.66</v>
      </c>
      <c r="I26" s="305">
        <v>2.1799999999999997</v>
      </c>
      <c r="J26" s="305">
        <v>6.4408678114007207</v>
      </c>
      <c r="K26" s="1071">
        <v>0.7726891523175986</v>
      </c>
      <c r="L26" s="1071"/>
    </row>
    <row r="27" spans="1:15" s="15" customFormat="1" ht="9.9499999999999993" customHeight="1">
      <c r="A27" s="15" t="s">
        <v>17</v>
      </c>
      <c r="C27" s="258">
        <v>1965.91</v>
      </c>
      <c r="D27" s="258">
        <v>2060.21</v>
      </c>
      <c r="E27" s="258">
        <v>2058.34</v>
      </c>
      <c r="F27" s="38">
        <v>46.403412458583126</v>
      </c>
      <c r="G27" s="38">
        <v>9.1999999999999993</v>
      </c>
      <c r="H27" s="38">
        <v>18.7</v>
      </c>
      <c r="I27" s="305">
        <v>1.620000000000001</v>
      </c>
      <c r="J27" s="305">
        <v>4.7016394443285838</v>
      </c>
      <c r="K27" s="1071">
        <v>-9.0767446037049171E-2</v>
      </c>
      <c r="L27" s="1071"/>
    </row>
    <row r="28" spans="1:15" s="15" customFormat="1" ht="9.9499999999999993" customHeight="1">
      <c r="A28" s="15" t="s">
        <v>18</v>
      </c>
      <c r="C28" s="258">
        <v>465.16</v>
      </c>
      <c r="D28" s="258">
        <v>478.28</v>
      </c>
      <c r="E28" s="258">
        <v>480.98</v>
      </c>
      <c r="F28" s="38">
        <v>46.224375233897455</v>
      </c>
      <c r="G28" s="38">
        <v>8.59</v>
      </c>
      <c r="H28" s="38">
        <v>18.010000000000002</v>
      </c>
      <c r="I28" s="305">
        <v>2.5200000000000014</v>
      </c>
      <c r="J28" s="305">
        <v>3.4009803078510608</v>
      </c>
      <c r="K28" s="1071">
        <v>0.56452287363051878</v>
      </c>
      <c r="L28" s="1071"/>
    </row>
    <row r="29" spans="1:15" s="15" customFormat="1" ht="9.9499999999999993" customHeight="1">
      <c r="A29" s="15" t="s">
        <v>19</v>
      </c>
      <c r="C29" s="258">
        <v>1908.1</v>
      </c>
      <c r="D29" s="258">
        <v>1975.6</v>
      </c>
      <c r="E29" s="258">
        <v>1966.37</v>
      </c>
      <c r="F29" s="38">
        <v>46.982510921138953</v>
      </c>
      <c r="G29" s="38">
        <v>9.91</v>
      </c>
      <c r="H29" s="38">
        <v>19.93</v>
      </c>
      <c r="I29" s="305">
        <v>1.4600000000000009</v>
      </c>
      <c r="J29" s="305">
        <v>3.0538231748860114</v>
      </c>
      <c r="K29" s="1071">
        <v>-0.46719983802389237</v>
      </c>
      <c r="L29" s="1071"/>
    </row>
    <row r="30" spans="1:15" s="15" customFormat="1" ht="9.9499999999999993" customHeight="1">
      <c r="A30" s="15" t="s">
        <v>20</v>
      </c>
      <c r="C30" s="258">
        <v>1050</v>
      </c>
      <c r="D30" s="258">
        <v>1027.72</v>
      </c>
      <c r="E30" s="258">
        <v>1020.31</v>
      </c>
      <c r="F30" s="38">
        <v>46.601523066519</v>
      </c>
      <c r="G30" s="38">
        <v>6.95</v>
      </c>
      <c r="H30" s="38">
        <v>13.65</v>
      </c>
      <c r="I30" s="305">
        <v>-1</v>
      </c>
      <c r="J30" s="305">
        <v>-2.8276190476190526</v>
      </c>
      <c r="K30" s="1071">
        <v>-0.72101350562410793</v>
      </c>
      <c r="L30" s="1071"/>
      <c r="M30" s="141"/>
      <c r="N30" s="141"/>
      <c r="O30" s="141"/>
    </row>
    <row r="31" spans="1:15" s="15" customFormat="1" ht="9.9499999999999993" customHeight="1">
      <c r="A31" s="15" t="s">
        <v>21</v>
      </c>
      <c r="C31" s="258">
        <v>1339.13</v>
      </c>
      <c r="D31" s="258">
        <v>1415.59</v>
      </c>
      <c r="E31" s="258">
        <v>1435.82</v>
      </c>
      <c r="F31" s="38">
        <v>47.334624117229183</v>
      </c>
      <c r="G31" s="38">
        <v>10.210000000000001</v>
      </c>
      <c r="H31" s="38">
        <v>18.03</v>
      </c>
      <c r="I31" s="305">
        <v>1.240000000000002</v>
      </c>
      <c r="J31" s="305">
        <v>7.2203594871296906</v>
      </c>
      <c r="K31" s="1071">
        <v>1.4290861054401358</v>
      </c>
      <c r="L31" s="1071"/>
      <c r="M31" s="141"/>
      <c r="N31" s="141"/>
      <c r="O31" s="141"/>
    </row>
    <row r="32" spans="1:15" s="15" customFormat="1" ht="9.9499999999999993" customHeight="1">
      <c r="A32" s="15" t="s">
        <v>22</v>
      </c>
      <c r="C32" s="258">
        <v>1070.76</v>
      </c>
      <c r="D32" s="258">
        <v>1048.73</v>
      </c>
      <c r="E32" s="258">
        <v>1040.57</v>
      </c>
      <c r="F32" s="38">
        <v>46.935814025005527</v>
      </c>
      <c r="G32" s="38">
        <v>8.58</v>
      </c>
      <c r="H32" s="38">
        <v>16.91</v>
      </c>
      <c r="I32" s="305">
        <v>2.0500000000000007</v>
      </c>
      <c r="J32" s="305">
        <v>-2.8194926967761269</v>
      </c>
      <c r="K32" s="1071">
        <v>-0.77808396822824577</v>
      </c>
      <c r="L32" s="1071"/>
      <c r="M32" s="141"/>
      <c r="N32" s="141"/>
      <c r="O32" s="141"/>
    </row>
    <row r="33" spans="1:17" s="15" customFormat="1" ht="3.95" customHeight="1">
      <c r="C33" s="258"/>
      <c r="D33" s="258"/>
      <c r="E33" s="258"/>
      <c r="F33" s="38"/>
      <c r="G33" s="38"/>
      <c r="H33" s="38"/>
      <c r="I33" s="305"/>
      <c r="J33" s="305"/>
      <c r="K33" s="1071"/>
      <c r="L33" s="1071"/>
      <c r="M33" s="141"/>
      <c r="N33" s="141"/>
      <c r="O33" s="141"/>
    </row>
    <row r="34" spans="1:17" s="271" customFormat="1" ht="9.9499999999999993" customHeight="1">
      <c r="A34" s="228" t="s">
        <v>23</v>
      </c>
      <c r="B34" s="228"/>
      <c r="C34" s="308">
        <v>39617.919999999998</v>
      </c>
      <c r="D34" s="308">
        <v>41641.410000000003</v>
      </c>
      <c r="E34" s="308">
        <v>41894.71</v>
      </c>
      <c r="F34" s="270">
        <v>46.57924592388872</v>
      </c>
      <c r="G34" s="270">
        <v>9.57</v>
      </c>
      <c r="H34" s="270">
        <v>21.51</v>
      </c>
      <c r="I34" s="309">
        <v>2.3200000000000003</v>
      </c>
      <c r="J34" s="309">
        <v>5.7468690935818962</v>
      </c>
      <c r="K34" s="1078">
        <v>0.60828872029068093</v>
      </c>
      <c r="L34" s="1078"/>
      <c r="M34" s="147"/>
      <c r="N34" s="147"/>
      <c r="O34" s="147"/>
    </row>
    <row r="35" spans="1:17" s="271" customFormat="1" ht="2.1" customHeight="1">
      <c r="A35" s="228"/>
      <c r="B35" s="228"/>
      <c r="C35" s="308"/>
      <c r="D35" s="258"/>
      <c r="E35" s="308"/>
      <c r="F35" s="270"/>
      <c r="G35" s="270"/>
      <c r="H35" s="270"/>
      <c r="I35" s="309"/>
      <c r="J35" s="305"/>
      <c r="K35" s="1071"/>
      <c r="L35" s="1071"/>
      <c r="M35" s="147"/>
      <c r="N35" s="147"/>
      <c r="O35" s="147"/>
    </row>
    <row r="36" spans="1:17" s="15" customFormat="1" ht="9.9499999999999993" customHeight="1">
      <c r="A36" s="15" t="s">
        <v>24</v>
      </c>
      <c r="C36" s="258">
        <v>32040.04</v>
      </c>
      <c r="D36" s="258">
        <v>33801.17</v>
      </c>
      <c r="E36" s="258">
        <v>34033.47</v>
      </c>
      <c r="F36" s="38">
        <v>46.423917396609866</v>
      </c>
      <c r="G36" s="38">
        <v>9.3800000000000008</v>
      </c>
      <c r="H36" s="38">
        <v>21.23</v>
      </c>
      <c r="I36" s="305">
        <v>2.1500000000000021</v>
      </c>
      <c r="J36" s="305">
        <v>6.2216838680600901</v>
      </c>
      <c r="K36" s="1071">
        <v>0.68725431693637506</v>
      </c>
      <c r="L36" s="1071"/>
      <c r="M36" s="141"/>
      <c r="N36" s="141"/>
      <c r="O36" s="141"/>
    </row>
    <row r="37" spans="1:17" s="15" customFormat="1" ht="9.9499999999999993" customHeight="1">
      <c r="A37" s="15" t="s">
        <v>25</v>
      </c>
      <c r="C37" s="258">
        <v>7577.88</v>
      </c>
      <c r="D37" s="258">
        <v>7840.24</v>
      </c>
      <c r="E37" s="258">
        <v>7861.24</v>
      </c>
      <c r="F37" s="38">
        <v>47.251705837755878</v>
      </c>
      <c r="G37" s="38">
        <v>10.37</v>
      </c>
      <c r="H37" s="38">
        <v>22.73</v>
      </c>
      <c r="I37" s="305">
        <v>3.09</v>
      </c>
      <c r="J37" s="305">
        <v>3.7393043964802781</v>
      </c>
      <c r="K37" s="1071">
        <v>0.2678489433996919</v>
      </c>
      <c r="L37" s="1071"/>
      <c r="M37" s="141"/>
      <c r="N37" s="141"/>
      <c r="O37" s="141"/>
    </row>
    <row r="38" spans="1:17" ht="9.9499999999999993" customHeight="1">
      <c r="C38" s="250"/>
      <c r="D38" s="250"/>
      <c r="F38" s="310"/>
      <c r="G38" s="311"/>
      <c r="I38" s="200"/>
      <c r="J38" s="200"/>
      <c r="K38" s="7"/>
      <c r="L38" s="7"/>
      <c r="M38" s="80"/>
      <c r="N38" s="80"/>
      <c r="O38" s="80"/>
      <c r="P38" s="80"/>
      <c r="Q38" s="80"/>
    </row>
    <row r="39" spans="1:17" ht="9.9499999999999993" customHeight="1">
      <c r="A39" s="107" t="s">
        <v>191</v>
      </c>
      <c r="C39" s="250"/>
      <c r="D39" s="250"/>
      <c r="F39" s="310"/>
      <c r="G39" s="311"/>
      <c r="I39" s="200"/>
      <c r="J39" s="200"/>
      <c r="K39" s="7"/>
      <c r="L39" s="7"/>
      <c r="M39" s="80"/>
      <c r="N39" s="80"/>
      <c r="O39" s="80"/>
      <c r="P39" s="80"/>
      <c r="Q39" s="80"/>
    </row>
    <row r="40" spans="1:17" ht="9.9499999999999993" customHeight="1">
      <c r="A40" s="107" t="s">
        <v>153</v>
      </c>
      <c r="F40" s="107"/>
      <c r="G40" s="107"/>
      <c r="I40" s="126"/>
      <c r="J40" s="126"/>
      <c r="L40" s="6"/>
    </row>
    <row r="41" spans="1:17" ht="9.9499999999999993" customHeight="1">
      <c r="A41" s="107" t="s">
        <v>192</v>
      </c>
      <c r="L41" s="6"/>
    </row>
    <row r="42" spans="1:17" ht="9.9499999999999993" customHeight="1">
      <c r="A42" s="107" t="s">
        <v>155</v>
      </c>
      <c r="F42" s="107"/>
      <c r="G42" s="107"/>
      <c r="I42" s="126"/>
      <c r="J42" s="126"/>
      <c r="L42" s="6"/>
    </row>
    <row r="43" spans="1:17" ht="24" customHeight="1">
      <c r="A43" s="6"/>
      <c r="C43" s="250"/>
      <c r="D43" s="250"/>
      <c r="E43" s="250"/>
      <c r="G43" s="312"/>
      <c r="L43" s="6"/>
    </row>
    <row r="44" spans="1:17" s="252" customFormat="1" ht="14.1" customHeight="1">
      <c r="A44" s="252" t="s">
        <v>193</v>
      </c>
      <c r="D44" s="303"/>
      <c r="F44" s="126"/>
      <c r="G44" s="313"/>
      <c r="I44" s="107"/>
      <c r="J44" s="107"/>
      <c r="K44" s="107"/>
      <c r="L44" s="107"/>
    </row>
    <row r="45" spans="1:17" ht="6" customHeight="1">
      <c r="A45" s="6"/>
      <c r="F45" s="253"/>
      <c r="H45" s="314"/>
      <c r="K45" s="107"/>
    </row>
    <row r="46" spans="1:17" s="15" customFormat="1" ht="12" customHeight="1">
      <c r="A46" s="977" t="s">
        <v>0</v>
      </c>
      <c r="B46" s="1044"/>
      <c r="C46" s="1035" t="s">
        <v>194</v>
      </c>
      <c r="D46" s="1036"/>
      <c r="E46" s="1069"/>
      <c r="F46" s="1000" t="s">
        <v>195</v>
      </c>
      <c r="G46" s="1051"/>
      <c r="H46" s="1052"/>
      <c r="I46" s="1035" t="s">
        <v>196</v>
      </c>
      <c r="J46" s="1036"/>
      <c r="K46" s="1036"/>
      <c r="L46" s="1036"/>
    </row>
    <row r="47" spans="1:17" s="15" customFormat="1" ht="12" customHeight="1">
      <c r="A47" s="979"/>
      <c r="B47" s="1045"/>
      <c r="C47" s="1037"/>
      <c r="D47" s="1038"/>
      <c r="E47" s="1077"/>
      <c r="F47" s="1002"/>
      <c r="G47" s="1053"/>
      <c r="H47" s="1054"/>
      <c r="I47" s="1039"/>
      <c r="J47" s="1040"/>
      <c r="K47" s="1040"/>
      <c r="L47" s="1040"/>
    </row>
    <row r="48" spans="1:17" s="15" customFormat="1" ht="12" customHeight="1">
      <c r="A48" s="979"/>
      <c r="B48" s="1045"/>
      <c r="C48" s="1039"/>
      <c r="D48" s="1040"/>
      <c r="E48" s="1070"/>
      <c r="F48" s="1001"/>
      <c r="G48" s="1055"/>
      <c r="H48" s="1056"/>
      <c r="I48" s="50" t="s">
        <v>71</v>
      </c>
      <c r="J48" s="315" t="s">
        <v>72</v>
      </c>
      <c r="K48" s="50" t="s">
        <v>71</v>
      </c>
      <c r="L48" s="315" t="s">
        <v>72</v>
      </c>
    </row>
    <row r="49" spans="1:12" s="15" customFormat="1" ht="12" customHeight="1">
      <c r="A49" s="979"/>
      <c r="B49" s="1045"/>
      <c r="C49" s="136">
        <v>2013</v>
      </c>
      <c r="D49" s="136">
        <v>2017</v>
      </c>
      <c r="E49" s="136">
        <v>2018</v>
      </c>
      <c r="F49" s="136">
        <v>2013</v>
      </c>
      <c r="G49" s="136">
        <v>2017</v>
      </c>
      <c r="H49" s="136">
        <v>2018</v>
      </c>
      <c r="I49" s="1072" t="s">
        <v>84</v>
      </c>
      <c r="J49" s="1074"/>
      <c r="K49" s="1072" t="s">
        <v>55</v>
      </c>
      <c r="L49" s="1074"/>
    </row>
    <row r="50" spans="1:12" s="15" customFormat="1" ht="12" customHeight="1">
      <c r="A50" s="1046"/>
      <c r="B50" s="1047"/>
      <c r="C50" s="1041" t="s">
        <v>5</v>
      </c>
      <c r="D50" s="1042"/>
      <c r="E50" s="1042"/>
      <c r="F50" s="1042"/>
      <c r="G50" s="1042"/>
      <c r="H50" s="1043"/>
      <c r="I50" s="1012" t="s">
        <v>197</v>
      </c>
      <c r="J50" s="1013"/>
      <c r="K50" s="1013"/>
      <c r="L50" s="1013"/>
    </row>
    <row r="51" spans="1:12" s="15" customFormat="1" ht="6" customHeight="1">
      <c r="D51" s="258"/>
      <c r="E51" s="258"/>
      <c r="F51" s="16"/>
      <c r="G51" s="208"/>
      <c r="H51" s="208"/>
      <c r="J51" s="316"/>
      <c r="L51" s="316"/>
    </row>
    <row r="52" spans="1:12" s="15" customFormat="1" ht="9.9499999999999993" customHeight="1">
      <c r="A52" s="15" t="s">
        <v>7</v>
      </c>
      <c r="C52" s="317">
        <v>71.58</v>
      </c>
      <c r="D52" s="317">
        <v>73.5</v>
      </c>
      <c r="E52" s="317">
        <v>74.209999999999994</v>
      </c>
      <c r="F52" s="317">
        <v>80.849999999999994</v>
      </c>
      <c r="G52" s="317">
        <v>81.88</v>
      </c>
      <c r="H52" s="317">
        <v>82.73</v>
      </c>
      <c r="I52" s="318">
        <v>2.6299999999999955</v>
      </c>
      <c r="J52" s="318">
        <v>1.8800000000000097</v>
      </c>
      <c r="K52" s="318">
        <v>0.70999999999999375</v>
      </c>
      <c r="L52" s="318">
        <v>0.85000000000000853</v>
      </c>
    </row>
    <row r="53" spans="1:12" s="15" customFormat="1" ht="9.9499999999999993" customHeight="1">
      <c r="A53" s="15" t="s">
        <v>8</v>
      </c>
      <c r="C53" s="317">
        <v>71.87</v>
      </c>
      <c r="D53" s="317">
        <v>74.3</v>
      </c>
      <c r="E53" s="317">
        <v>74.69</v>
      </c>
      <c r="F53" s="317">
        <v>81.99</v>
      </c>
      <c r="G53" s="317">
        <v>83.02</v>
      </c>
      <c r="H53" s="317">
        <v>83.57</v>
      </c>
      <c r="I53" s="318">
        <v>2.8199999999999932</v>
      </c>
      <c r="J53" s="318">
        <v>1.5799999999999983</v>
      </c>
      <c r="K53" s="318">
        <v>0.39000000000000057</v>
      </c>
      <c r="L53" s="318">
        <v>0.54999999999999716</v>
      </c>
    </row>
    <row r="54" spans="1:12" s="15" customFormat="1" ht="9.9499999999999993" customHeight="1">
      <c r="A54" s="15" t="s">
        <v>9</v>
      </c>
      <c r="C54" s="317">
        <v>65.94</v>
      </c>
      <c r="D54" s="317">
        <v>69.67</v>
      </c>
      <c r="E54" s="317">
        <v>71.25</v>
      </c>
      <c r="F54" s="317">
        <v>71.069999999999993</v>
      </c>
      <c r="G54" s="317">
        <v>75.84</v>
      </c>
      <c r="H54" s="317">
        <v>77.2</v>
      </c>
      <c r="I54" s="318">
        <v>5.3100000000000023</v>
      </c>
      <c r="J54" s="318">
        <v>6.1300000000000097</v>
      </c>
      <c r="K54" s="318">
        <v>1.5799999999999983</v>
      </c>
      <c r="L54" s="318">
        <v>1.3599999999999994</v>
      </c>
    </row>
    <row r="55" spans="1:12" s="15" customFormat="1" ht="9.9499999999999993" customHeight="1">
      <c r="A55" s="15" t="s">
        <v>10</v>
      </c>
      <c r="C55" s="317">
        <v>72.760000000000005</v>
      </c>
      <c r="D55" s="317">
        <v>76.13</v>
      </c>
      <c r="E55" s="317">
        <v>76.38</v>
      </c>
      <c r="F55" s="317">
        <v>76.37</v>
      </c>
      <c r="G55" s="317">
        <v>77.48</v>
      </c>
      <c r="H55" s="317">
        <v>78.06</v>
      </c>
      <c r="I55" s="318">
        <v>3.6199999999999903</v>
      </c>
      <c r="J55" s="318">
        <v>1.6899999999999977</v>
      </c>
      <c r="K55" s="318">
        <v>0.25</v>
      </c>
      <c r="L55" s="318">
        <v>0.57999999999999829</v>
      </c>
    </row>
    <row r="56" spans="1:12" s="15" customFormat="1" ht="9.9499999999999993" customHeight="1">
      <c r="A56" s="15" t="s">
        <v>11</v>
      </c>
      <c r="C56" s="317">
        <v>64.03</v>
      </c>
      <c r="D56" s="317">
        <v>68.67</v>
      </c>
      <c r="E56" s="317">
        <v>67.88</v>
      </c>
      <c r="F56" s="317">
        <v>70.900000000000006</v>
      </c>
      <c r="G56" s="317">
        <v>74.55</v>
      </c>
      <c r="H56" s="317">
        <v>74.78</v>
      </c>
      <c r="I56" s="318">
        <v>3.8499999999999943</v>
      </c>
      <c r="J56" s="318">
        <v>3.8799999999999955</v>
      </c>
      <c r="K56" s="318">
        <v>-0.79000000000000625</v>
      </c>
      <c r="L56" s="318">
        <v>0.23000000000000398</v>
      </c>
    </row>
    <row r="57" spans="1:12" s="15" customFormat="1" ht="9.9499999999999993" customHeight="1">
      <c r="A57" s="15" t="s">
        <v>12</v>
      </c>
      <c r="C57" s="317">
        <v>70.69</v>
      </c>
      <c r="D57" s="317">
        <v>72.81</v>
      </c>
      <c r="E57" s="317">
        <v>73.11</v>
      </c>
      <c r="F57" s="317">
        <v>76.55</v>
      </c>
      <c r="G57" s="317">
        <v>79.930000000000007</v>
      </c>
      <c r="H57" s="317">
        <v>79.66</v>
      </c>
      <c r="I57" s="318">
        <v>2.4200000000000017</v>
      </c>
      <c r="J57" s="318">
        <v>3.1099999999999994</v>
      </c>
      <c r="K57" s="318">
        <v>0.29999999999999716</v>
      </c>
      <c r="L57" s="318">
        <v>-0.27000000000001023</v>
      </c>
    </row>
    <row r="58" spans="1:12" s="15" customFormat="1" ht="9.9499999999999993" customHeight="1">
      <c r="A58" s="15" t="s">
        <v>13</v>
      </c>
      <c r="C58" s="317">
        <v>68.87</v>
      </c>
      <c r="D58" s="317">
        <v>70.540000000000006</v>
      </c>
      <c r="E58" s="317">
        <v>70.819999999999993</v>
      </c>
      <c r="F58" s="317">
        <v>78.319999999999993</v>
      </c>
      <c r="G58" s="317">
        <v>79.069999999999993</v>
      </c>
      <c r="H58" s="317">
        <v>79.23</v>
      </c>
      <c r="I58" s="318">
        <v>1.9499999999999886</v>
      </c>
      <c r="J58" s="318">
        <v>0.9100000000000108</v>
      </c>
      <c r="K58" s="318">
        <v>0.27999999999998693</v>
      </c>
      <c r="L58" s="318">
        <v>0.1600000000000108</v>
      </c>
    </row>
    <row r="59" spans="1:12" s="15" customFormat="1" ht="9.9499999999999993" customHeight="1">
      <c r="A59" s="15" t="s">
        <v>14</v>
      </c>
      <c r="C59" s="317">
        <v>68.11</v>
      </c>
      <c r="D59" s="317">
        <v>72.08</v>
      </c>
      <c r="E59" s="317">
        <v>71.83</v>
      </c>
      <c r="F59" s="317">
        <v>72.48</v>
      </c>
      <c r="G59" s="317">
        <v>74.739999999999995</v>
      </c>
      <c r="H59" s="317">
        <v>74.489999999999995</v>
      </c>
      <c r="I59" s="318">
        <v>3.7199999999999989</v>
      </c>
      <c r="J59" s="318">
        <v>2.0099999999999909</v>
      </c>
      <c r="K59" s="318">
        <v>-0.25</v>
      </c>
      <c r="L59" s="318">
        <v>-0.25</v>
      </c>
    </row>
    <row r="60" spans="1:12" s="15" customFormat="1" ht="2.1" customHeight="1">
      <c r="C60" s="317"/>
      <c r="D60" s="317"/>
      <c r="E60" s="317"/>
      <c r="F60" s="317"/>
      <c r="G60" s="317"/>
      <c r="H60" s="317"/>
      <c r="I60" s="318"/>
      <c r="J60" s="318"/>
      <c r="K60" s="318"/>
      <c r="L60" s="318"/>
    </row>
    <row r="61" spans="1:12" s="226" customFormat="1" ht="9.9499999999999993" customHeight="1">
      <c r="A61" s="226" t="s">
        <v>15</v>
      </c>
      <c r="C61" s="319">
        <v>68.430000000000007</v>
      </c>
      <c r="D61" s="319">
        <v>70.3</v>
      </c>
      <c r="E61" s="319">
        <v>71.38</v>
      </c>
      <c r="F61" s="319">
        <v>77.78</v>
      </c>
      <c r="G61" s="319">
        <v>78.13</v>
      </c>
      <c r="H61" s="319">
        <v>79.08</v>
      </c>
      <c r="I61" s="320">
        <v>2.9499999999999886</v>
      </c>
      <c r="J61" s="320">
        <v>1.2999999999999972</v>
      </c>
      <c r="K61" s="320">
        <v>1.0799999999999983</v>
      </c>
      <c r="L61" s="320">
        <v>0.95000000000000284</v>
      </c>
    </row>
    <row r="62" spans="1:12" s="271" customFormat="1" ht="2.1" customHeight="1">
      <c r="A62" s="228"/>
      <c r="B62" s="228"/>
      <c r="C62" s="321"/>
      <c r="D62" s="317"/>
      <c r="E62" s="317"/>
      <c r="F62" s="321"/>
      <c r="G62" s="317"/>
      <c r="H62" s="317"/>
      <c r="I62" s="322"/>
      <c r="J62" s="322"/>
      <c r="K62" s="322"/>
      <c r="L62" s="322"/>
    </row>
    <row r="63" spans="1:12" s="15" customFormat="1" ht="9.9499999999999993" customHeight="1">
      <c r="A63" s="15" t="s">
        <v>16</v>
      </c>
      <c r="C63" s="317">
        <v>64.48</v>
      </c>
      <c r="D63" s="317">
        <v>67.78</v>
      </c>
      <c r="E63" s="317">
        <v>68.39</v>
      </c>
      <c r="F63" s="317">
        <v>75.11</v>
      </c>
      <c r="G63" s="317">
        <v>76.05</v>
      </c>
      <c r="H63" s="317">
        <v>77</v>
      </c>
      <c r="I63" s="318">
        <v>3.9099999999999966</v>
      </c>
      <c r="J63" s="318">
        <v>1.8900000000000006</v>
      </c>
      <c r="K63" s="318">
        <v>0.60999999999999943</v>
      </c>
      <c r="L63" s="318">
        <v>0.95000000000000284</v>
      </c>
    </row>
    <row r="64" spans="1:12" s="15" customFormat="1" ht="9.9499999999999993" customHeight="1">
      <c r="A64" s="15" t="s">
        <v>17</v>
      </c>
      <c r="C64" s="317">
        <v>68.2</v>
      </c>
      <c r="D64" s="317">
        <v>70.64</v>
      </c>
      <c r="E64" s="317">
        <v>71.239999999999995</v>
      </c>
      <c r="F64" s="317">
        <v>78.81</v>
      </c>
      <c r="G64" s="317">
        <v>78.81</v>
      </c>
      <c r="H64" s="317">
        <v>79.900000000000006</v>
      </c>
      <c r="I64" s="318">
        <v>3.039999999999992</v>
      </c>
      <c r="J64" s="318">
        <v>1.0900000000000034</v>
      </c>
      <c r="K64" s="318">
        <v>0.59999999999999432</v>
      </c>
      <c r="L64" s="318">
        <v>1.0900000000000034</v>
      </c>
    </row>
    <row r="65" spans="1:12" s="15" customFormat="1" ht="9.9499999999999993" customHeight="1">
      <c r="A65" s="15" t="s">
        <v>18</v>
      </c>
      <c r="C65" s="317">
        <v>63.92</v>
      </c>
      <c r="D65" s="317">
        <v>68.680000000000007</v>
      </c>
      <c r="E65" s="317">
        <v>69.849999999999994</v>
      </c>
      <c r="F65" s="317">
        <v>75.83</v>
      </c>
      <c r="G65" s="317">
        <v>76.3</v>
      </c>
      <c r="H65" s="317">
        <v>76.989999999999995</v>
      </c>
      <c r="I65" s="318">
        <v>5.9299999999999926</v>
      </c>
      <c r="J65" s="318">
        <v>1.1599999999999966</v>
      </c>
      <c r="K65" s="318">
        <v>1.1699999999999875</v>
      </c>
      <c r="L65" s="318">
        <v>0.68999999999999773</v>
      </c>
    </row>
    <row r="66" spans="1:12" s="15" customFormat="1" ht="9.9499999999999993" customHeight="1">
      <c r="A66" s="15" t="s">
        <v>19</v>
      </c>
      <c r="C66" s="317">
        <v>71.680000000000007</v>
      </c>
      <c r="D66" s="317">
        <v>75.44</v>
      </c>
      <c r="E66" s="317">
        <v>75.81</v>
      </c>
      <c r="F66" s="317">
        <v>76.430000000000007</v>
      </c>
      <c r="G66" s="317">
        <v>79.400000000000006</v>
      </c>
      <c r="H66" s="317">
        <v>80.180000000000007</v>
      </c>
      <c r="I66" s="318">
        <v>4.1299999999999955</v>
      </c>
      <c r="J66" s="318">
        <v>3.75</v>
      </c>
      <c r="K66" s="318">
        <v>0.37000000000000455</v>
      </c>
      <c r="L66" s="318">
        <v>0.78000000000000114</v>
      </c>
    </row>
    <row r="67" spans="1:12" s="15" customFormat="1" ht="9.9499999999999993" customHeight="1">
      <c r="A67" s="15" t="s">
        <v>20</v>
      </c>
      <c r="C67" s="317">
        <v>70.040000000000006</v>
      </c>
      <c r="D67" s="317">
        <v>72.8</v>
      </c>
      <c r="E67" s="317">
        <v>72.84</v>
      </c>
      <c r="F67" s="317">
        <v>75.260000000000005</v>
      </c>
      <c r="G67" s="317">
        <v>74.87</v>
      </c>
      <c r="H67" s="317">
        <v>76.98</v>
      </c>
      <c r="I67" s="318">
        <v>2.7999999999999972</v>
      </c>
      <c r="J67" s="318">
        <v>1.7199999999999989</v>
      </c>
      <c r="K67" s="318">
        <v>4.0000000000006253E-2</v>
      </c>
      <c r="L67" s="318">
        <v>2.1099999999999994</v>
      </c>
    </row>
    <row r="68" spans="1:12" s="15" customFormat="1" ht="9.9499999999999993" customHeight="1">
      <c r="A68" s="15" t="s">
        <v>21</v>
      </c>
      <c r="C68" s="317">
        <v>68.430000000000007</v>
      </c>
      <c r="D68" s="317">
        <v>72.180000000000007</v>
      </c>
      <c r="E68" s="317">
        <v>72.040000000000006</v>
      </c>
      <c r="F68" s="317">
        <v>77.510000000000005</v>
      </c>
      <c r="G68" s="317">
        <v>78.08</v>
      </c>
      <c r="H68" s="317">
        <v>79.180000000000007</v>
      </c>
      <c r="I68" s="318">
        <v>3.6099999999999994</v>
      </c>
      <c r="J68" s="318">
        <v>1.6700000000000017</v>
      </c>
      <c r="K68" s="318">
        <v>-0.14000000000000057</v>
      </c>
      <c r="L68" s="318">
        <v>1.1000000000000085</v>
      </c>
    </row>
    <row r="69" spans="1:12" s="15" customFormat="1" ht="9.9499999999999993" customHeight="1">
      <c r="A69" s="15" t="s">
        <v>22</v>
      </c>
      <c r="C69" s="317">
        <v>72.319999999999993</v>
      </c>
      <c r="D69" s="317">
        <v>74.069999999999993</v>
      </c>
      <c r="E69" s="317">
        <v>74.95</v>
      </c>
      <c r="F69" s="317">
        <v>77.92</v>
      </c>
      <c r="G69" s="317">
        <v>78.930000000000007</v>
      </c>
      <c r="H69" s="317">
        <v>79.19</v>
      </c>
      <c r="I69" s="318">
        <v>2.6300000000000097</v>
      </c>
      <c r="J69" s="318">
        <v>1.269999999999996</v>
      </c>
      <c r="K69" s="318">
        <v>0.88000000000000966</v>
      </c>
      <c r="L69" s="318">
        <v>0.25999999999999091</v>
      </c>
    </row>
    <row r="70" spans="1:12" s="15" customFormat="1" ht="3.95" customHeight="1">
      <c r="C70" s="317"/>
      <c r="D70" s="317"/>
      <c r="E70" s="317"/>
      <c r="F70" s="317"/>
      <c r="G70" s="317"/>
      <c r="H70" s="317"/>
      <c r="I70" s="318"/>
      <c r="J70" s="318"/>
      <c r="K70" s="318"/>
      <c r="L70" s="318"/>
    </row>
    <row r="71" spans="1:12" s="271" customFormat="1" ht="9.9499999999999993" customHeight="1">
      <c r="A71" s="228" t="s">
        <v>23</v>
      </c>
      <c r="B71" s="228"/>
      <c r="C71" s="321">
        <v>68.819999999999993</v>
      </c>
      <c r="D71" s="321">
        <v>71.5</v>
      </c>
      <c r="E71" s="321">
        <v>72.069999999999993</v>
      </c>
      <c r="F71" s="321">
        <v>77.680000000000007</v>
      </c>
      <c r="G71" s="321">
        <v>78.87</v>
      </c>
      <c r="H71" s="321">
        <v>79.650000000000006</v>
      </c>
      <c r="I71" s="322">
        <v>3.25</v>
      </c>
      <c r="J71" s="322">
        <v>1.9699999999999989</v>
      </c>
      <c r="K71" s="322">
        <v>0.56999999999999318</v>
      </c>
      <c r="L71" s="322">
        <v>0.78000000000000114</v>
      </c>
    </row>
    <row r="72" spans="1:12" s="271" customFormat="1" ht="2.1" customHeight="1">
      <c r="A72" s="228"/>
      <c r="B72" s="228"/>
      <c r="C72" s="321"/>
      <c r="D72" s="317"/>
      <c r="E72" s="317"/>
      <c r="F72" s="321"/>
      <c r="G72" s="317"/>
      <c r="H72" s="317"/>
      <c r="I72" s="322"/>
      <c r="J72" s="322"/>
      <c r="K72" s="322"/>
      <c r="L72" s="322"/>
    </row>
    <row r="73" spans="1:12" s="15" customFormat="1" ht="9.9499999999999993" customHeight="1">
      <c r="A73" s="15" t="s">
        <v>24</v>
      </c>
      <c r="C73" s="317">
        <v>68.52</v>
      </c>
      <c r="D73" s="317">
        <v>71.09</v>
      </c>
      <c r="E73" s="317">
        <v>71.650000000000006</v>
      </c>
      <c r="F73" s="317">
        <v>78.37</v>
      </c>
      <c r="G73" s="317">
        <v>79.28</v>
      </c>
      <c r="H73" s="317">
        <v>80.03</v>
      </c>
      <c r="I73" s="318">
        <v>3.1300000000000097</v>
      </c>
      <c r="J73" s="318">
        <v>1.6599999999999966</v>
      </c>
      <c r="K73" s="318">
        <v>0.56000000000000227</v>
      </c>
      <c r="L73" s="318">
        <v>0.75</v>
      </c>
    </row>
    <row r="74" spans="1:12" s="15" customFormat="1" ht="9.9499999999999993" customHeight="1">
      <c r="A74" s="15" t="s">
        <v>25</v>
      </c>
      <c r="C74" s="317">
        <v>70.040000000000006</v>
      </c>
      <c r="D74" s="317">
        <v>73.3</v>
      </c>
      <c r="E74" s="317">
        <v>73.900000000000006</v>
      </c>
      <c r="F74" s="317">
        <v>74.88</v>
      </c>
      <c r="G74" s="317">
        <v>77.14</v>
      </c>
      <c r="H74" s="317">
        <v>78.03</v>
      </c>
      <c r="I74" s="318">
        <v>3.8599999999999994</v>
      </c>
      <c r="J74" s="318">
        <v>3.1500000000000057</v>
      </c>
      <c r="K74" s="318">
        <v>0.60000000000000853</v>
      </c>
      <c r="L74" s="318">
        <v>0.89000000000000057</v>
      </c>
    </row>
    <row r="75" spans="1:12" ht="9.9499999999999993" customHeight="1">
      <c r="C75" s="323"/>
      <c r="D75" s="323"/>
      <c r="F75" s="323"/>
      <c r="G75" s="323"/>
      <c r="I75" s="324"/>
      <c r="J75" s="324"/>
      <c r="K75" s="324"/>
      <c r="L75" s="324"/>
    </row>
    <row r="76" spans="1:12" ht="9.9499999999999993" customHeight="1">
      <c r="A76" s="107" t="s">
        <v>191</v>
      </c>
      <c r="C76" s="250"/>
      <c r="I76" s="251"/>
      <c r="J76" s="251"/>
      <c r="K76" s="251"/>
      <c r="L76" s="251"/>
    </row>
    <row r="77" spans="1:12" ht="9.9499999999999993" customHeight="1">
      <c r="A77" s="107" t="s">
        <v>153</v>
      </c>
      <c r="K77" s="107"/>
      <c r="L77" s="6"/>
    </row>
    <row r="78" spans="1:12" ht="9.9499999999999993" customHeight="1">
      <c r="A78" s="107" t="s">
        <v>164</v>
      </c>
      <c r="C78" s="325"/>
      <c r="D78" s="325"/>
      <c r="E78" s="325"/>
      <c r="F78" s="325"/>
      <c r="G78" s="325"/>
      <c r="H78" s="325"/>
      <c r="I78" s="325"/>
      <c r="J78" s="325"/>
      <c r="K78" s="325"/>
      <c r="L78" s="6"/>
    </row>
    <row r="79" spans="1:12" ht="9.75" customHeight="1">
      <c r="C79" s="325"/>
      <c r="D79" s="325"/>
      <c r="E79" s="325"/>
      <c r="F79" s="325"/>
      <c r="G79" s="325"/>
      <c r="H79" s="325"/>
      <c r="I79" s="325"/>
      <c r="J79" s="325"/>
    </row>
    <row r="80" spans="1:12" ht="9.9499999999999993" customHeight="1"/>
    <row r="81" spans="3:11" ht="9.9499999999999993" customHeight="1">
      <c r="C81" s="250"/>
      <c r="D81" s="250"/>
      <c r="F81" s="310"/>
      <c r="G81" s="311"/>
      <c r="I81" s="200"/>
      <c r="J81" s="200"/>
      <c r="K81" s="7"/>
    </row>
    <row r="82" spans="3:11" ht="9.9499999999999993" customHeight="1"/>
    <row r="83" spans="3:11" ht="9.9499999999999993" customHeight="1"/>
    <row r="84" spans="3:11" ht="9.9499999999999993" customHeight="1"/>
    <row r="85" spans="3:11" ht="9.9499999999999993" customHeight="1"/>
    <row r="86" spans="3:11" ht="9.9499999999999993" customHeight="1"/>
    <row r="87" spans="3:11" ht="9.9499999999999993" customHeight="1"/>
    <row r="88" spans="3:11" ht="9.9499999999999993" customHeight="1"/>
    <row r="89" spans="3:11" ht="9.9499999999999993" customHeight="1"/>
    <row r="90" spans="3:11" ht="9.9499999999999993" customHeight="1"/>
    <row r="91" spans="3:11" ht="9.9499999999999993" customHeight="1"/>
    <row r="92" spans="3:11" ht="9.9499999999999993" customHeight="1"/>
  </sheetData>
  <mergeCells count="47">
    <mergeCell ref="K33:L33"/>
    <mergeCell ref="K34:L34"/>
    <mergeCell ref="K35:L35"/>
    <mergeCell ref="K36:L36"/>
    <mergeCell ref="K37:L37"/>
    <mergeCell ref="A46:B50"/>
    <mergeCell ref="C46:E48"/>
    <mergeCell ref="F46:H48"/>
    <mergeCell ref="I46:L47"/>
    <mergeCell ref="I49:J49"/>
    <mergeCell ref="K49:L49"/>
    <mergeCell ref="C50:H50"/>
    <mergeCell ref="I50:L50"/>
    <mergeCell ref="K32:L32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20:L20"/>
    <mergeCell ref="I11:J11"/>
    <mergeCell ref="K11:L11"/>
    <mergeCell ref="C12:E13"/>
    <mergeCell ref="F12:H13"/>
    <mergeCell ref="I12:I13"/>
    <mergeCell ref="J12:L13"/>
    <mergeCell ref="K15:L15"/>
    <mergeCell ref="K16:L16"/>
    <mergeCell ref="K17:L17"/>
    <mergeCell ref="K18:L18"/>
    <mergeCell ref="K19:L19"/>
    <mergeCell ref="A5:B13"/>
    <mergeCell ref="C5:E10"/>
    <mergeCell ref="F5:I5"/>
    <mergeCell ref="J5:L10"/>
    <mergeCell ref="F6:F10"/>
    <mergeCell ref="G6:G10"/>
    <mergeCell ref="H6:I7"/>
    <mergeCell ref="H8:H10"/>
    <mergeCell ref="I8:I10"/>
    <mergeCell ref="E11:H11"/>
  </mergeCells>
  <pageMargins left="0.59055118110236227" right="0.19685039370078741" top="0.59055118110236227" bottom="0.98425196850393704" header="0" footer="0"/>
  <pageSetup paperSize="9" fitToHeight="8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opLeftCell="A25" zoomScale="130" zoomScaleNormal="130" workbookViewId="0">
      <selection activeCell="Q10" sqref="Q1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302" customFormat="1" ht="24" customHeight="1">
      <c r="F1" s="303"/>
      <c r="G1" s="303"/>
      <c r="K1" s="326"/>
    </row>
    <row r="2" spans="1:11" s="302" customFormat="1" ht="3.95" customHeight="1">
      <c r="F2" s="303"/>
      <c r="G2" s="303"/>
      <c r="K2" s="327"/>
    </row>
    <row r="3" spans="1:11" s="252" customFormat="1" ht="14.1" customHeight="1">
      <c r="A3" s="252" t="s">
        <v>198</v>
      </c>
      <c r="B3" s="328"/>
      <c r="C3" s="328"/>
      <c r="D3" s="328"/>
      <c r="E3" s="328"/>
      <c r="F3" s="313"/>
      <c r="G3" s="303"/>
      <c r="K3" s="329"/>
    </row>
    <row r="4" spans="1:11" ht="6" customHeight="1">
      <c r="F4" s="251"/>
      <c r="H4" s="330"/>
    </row>
    <row r="5" spans="1:11" s="15" customFormat="1" ht="12" customHeight="1">
      <c r="A5" s="977" t="s">
        <v>0</v>
      </c>
      <c r="B5" s="978"/>
      <c r="C5" s="1035" t="s">
        <v>199</v>
      </c>
      <c r="D5" s="977"/>
      <c r="E5" s="1044"/>
      <c r="F5" s="984" t="s">
        <v>200</v>
      </c>
      <c r="G5" s="1035" t="s">
        <v>201</v>
      </c>
      <c r="H5" s="1036"/>
      <c r="I5" s="1069"/>
      <c r="J5" s="1048" t="s">
        <v>202</v>
      </c>
      <c r="K5" s="977"/>
    </row>
    <row r="6" spans="1:11" s="15" customFormat="1" ht="12" customHeight="1">
      <c r="A6" s="1015"/>
      <c r="B6" s="980"/>
      <c r="C6" s="1050"/>
      <c r="D6" s="1046"/>
      <c r="E6" s="1047"/>
      <c r="F6" s="1075"/>
      <c r="G6" s="1039"/>
      <c r="H6" s="1040"/>
      <c r="I6" s="1070"/>
      <c r="J6" s="1050"/>
      <c r="K6" s="1046"/>
    </row>
    <row r="7" spans="1:11" s="15" customFormat="1" ht="12" customHeight="1">
      <c r="A7" s="1015"/>
      <c r="B7" s="980"/>
      <c r="C7" s="136" t="s">
        <v>169</v>
      </c>
      <c r="D7" s="136" t="s">
        <v>170</v>
      </c>
      <c r="E7" s="1012">
        <v>2018</v>
      </c>
      <c r="F7" s="1014"/>
      <c r="G7" s="136" t="s">
        <v>169</v>
      </c>
      <c r="H7" s="136" t="s">
        <v>170</v>
      </c>
      <c r="I7" s="136">
        <v>2018</v>
      </c>
      <c r="J7" s="66" t="s">
        <v>84</v>
      </c>
      <c r="K7" s="67" t="s">
        <v>55</v>
      </c>
    </row>
    <row r="8" spans="1:11" s="15" customFormat="1" ht="12" customHeight="1">
      <c r="A8" s="982"/>
      <c r="B8" s="983"/>
      <c r="C8" s="1041" t="s">
        <v>56</v>
      </c>
      <c r="D8" s="1042"/>
      <c r="E8" s="1042"/>
      <c r="F8" s="1042"/>
      <c r="G8" s="1041" t="s">
        <v>5</v>
      </c>
      <c r="H8" s="1042"/>
      <c r="I8" s="1042"/>
      <c r="J8" s="1042"/>
      <c r="K8" s="1042"/>
    </row>
    <row r="9" spans="1:11" s="15" customFormat="1" ht="6" customHeight="1">
      <c r="F9" s="16"/>
      <c r="G9" s="16"/>
      <c r="K9" s="17"/>
    </row>
    <row r="10" spans="1:11" s="15" customFormat="1" ht="9.9499999999999993" customHeight="1">
      <c r="A10" s="17" t="s">
        <v>7</v>
      </c>
      <c r="B10" s="17"/>
      <c r="C10" s="331">
        <v>4174241</v>
      </c>
      <c r="D10" s="331">
        <v>4566739</v>
      </c>
      <c r="E10" s="331">
        <v>4673437</v>
      </c>
      <c r="F10" s="331">
        <v>2103026</v>
      </c>
      <c r="G10" s="23">
        <v>44.973253820275346</v>
      </c>
      <c r="H10" s="23">
        <v>45.100650595534361</v>
      </c>
      <c r="I10" s="23">
        <v>44.999558141042662</v>
      </c>
      <c r="J10" s="332">
        <v>11.958964515944336</v>
      </c>
      <c r="K10" s="332">
        <v>2.3364155472865868</v>
      </c>
    </row>
    <row r="11" spans="1:11" s="15" customFormat="1" ht="9.9499999999999993" customHeight="1">
      <c r="A11" s="17" t="s">
        <v>8</v>
      </c>
      <c r="B11" s="17"/>
      <c r="C11" s="333">
        <v>4952737</v>
      </c>
      <c r="D11" s="333">
        <v>5460683</v>
      </c>
      <c r="E11" s="333">
        <v>5598946</v>
      </c>
      <c r="F11" s="333">
        <v>2553821</v>
      </c>
      <c r="G11" s="23">
        <v>45.537891472937083</v>
      </c>
      <c r="H11" s="23">
        <v>45.743142387133624</v>
      </c>
      <c r="I11" s="23">
        <v>45.612531358580704</v>
      </c>
      <c r="J11" s="332">
        <v>13.047512920633581</v>
      </c>
      <c r="K11" s="332">
        <v>2.5319726488426451</v>
      </c>
    </row>
    <row r="12" spans="1:11" s="15" customFormat="1" ht="9.9499999999999993" customHeight="1">
      <c r="A12" s="17" t="s">
        <v>9</v>
      </c>
      <c r="B12" s="17"/>
      <c r="C12" s="333">
        <v>1228538</v>
      </c>
      <c r="D12" s="333">
        <v>1426462</v>
      </c>
      <c r="E12" s="333">
        <v>1476248</v>
      </c>
      <c r="F12" s="333">
        <v>736106</v>
      </c>
      <c r="G12" s="23">
        <v>51.309930991145571</v>
      </c>
      <c r="H12" s="23">
        <v>50.161518498214463</v>
      </c>
      <c r="I12" s="23">
        <v>49.863302101001999</v>
      </c>
      <c r="J12" s="332">
        <v>20.162990481368912</v>
      </c>
      <c r="K12" s="332">
        <v>3.4901735903234719</v>
      </c>
    </row>
    <row r="13" spans="1:11" s="15" customFormat="1" ht="9.9499999999999993" customHeight="1">
      <c r="A13" s="17" t="s">
        <v>10</v>
      </c>
      <c r="B13" s="17"/>
      <c r="C13" s="333">
        <v>785561</v>
      </c>
      <c r="D13" s="333">
        <v>834579</v>
      </c>
      <c r="E13" s="333">
        <v>849148</v>
      </c>
      <c r="F13" s="333">
        <v>407718</v>
      </c>
      <c r="G13" s="23">
        <v>48.412026564455211</v>
      </c>
      <c r="H13" s="23">
        <v>48.252711846332105</v>
      </c>
      <c r="I13" s="23">
        <v>48.014951457225358</v>
      </c>
      <c r="J13" s="332">
        <v>8.0944700666148144</v>
      </c>
      <c r="K13" s="332">
        <v>1.7456705716295282</v>
      </c>
    </row>
    <row r="14" spans="1:11" s="15" customFormat="1" ht="9.9499999999999993" customHeight="1">
      <c r="A14" s="17" t="s">
        <v>11</v>
      </c>
      <c r="B14" s="17"/>
      <c r="C14" s="333">
        <v>301347</v>
      </c>
      <c r="D14" s="333">
        <v>325375</v>
      </c>
      <c r="E14" s="333">
        <v>330390</v>
      </c>
      <c r="F14" s="333">
        <v>144990</v>
      </c>
      <c r="G14" s="23">
        <v>43.688505277968588</v>
      </c>
      <c r="H14" s="23">
        <v>43.858009988474841</v>
      </c>
      <c r="I14" s="23">
        <v>43.884500136202668</v>
      </c>
      <c r="J14" s="332">
        <v>9.6377266075321799</v>
      </c>
      <c r="K14" s="332">
        <v>1.5412985017287744</v>
      </c>
    </row>
    <row r="15" spans="1:11" s="15" customFormat="1" ht="9.9499999999999993" customHeight="1">
      <c r="A15" s="17" t="s">
        <v>12</v>
      </c>
      <c r="B15" s="17"/>
      <c r="C15" s="333">
        <v>873745</v>
      </c>
      <c r="D15" s="333">
        <v>952959</v>
      </c>
      <c r="E15" s="333">
        <v>974482</v>
      </c>
      <c r="F15" s="333">
        <v>453430</v>
      </c>
      <c r="G15" s="23">
        <v>46.474543488088635</v>
      </c>
      <c r="H15" s="23">
        <v>46.626035327857757</v>
      </c>
      <c r="I15" s="23">
        <v>46.530361771689989</v>
      </c>
      <c r="J15" s="332">
        <v>11.529336362439842</v>
      </c>
      <c r="K15" s="332">
        <v>2.2585441766120056</v>
      </c>
    </row>
    <row r="16" spans="1:11" s="15" customFormat="1" ht="9.9499999999999993" customHeight="1">
      <c r="A16" s="17" t="s">
        <v>13</v>
      </c>
      <c r="B16" s="17"/>
      <c r="C16" s="333">
        <v>2314543</v>
      </c>
      <c r="D16" s="333">
        <v>2524156</v>
      </c>
      <c r="E16" s="333">
        <v>2584005</v>
      </c>
      <c r="F16" s="333">
        <v>1169795</v>
      </c>
      <c r="G16" s="23">
        <v>45.399545396218606</v>
      </c>
      <c r="H16" s="23">
        <v>45.422826481406062</v>
      </c>
      <c r="I16" s="23">
        <v>45.270616736422724</v>
      </c>
      <c r="J16" s="332">
        <v>11.642125464940595</v>
      </c>
      <c r="K16" s="332">
        <v>2.3710499668007841</v>
      </c>
    </row>
    <row r="17" spans="1:11" s="15" customFormat="1" ht="9.9499999999999993" customHeight="1">
      <c r="A17" s="17" t="s">
        <v>14</v>
      </c>
      <c r="B17" s="17"/>
      <c r="C17" s="333">
        <v>543571</v>
      </c>
      <c r="D17" s="333">
        <v>567650</v>
      </c>
      <c r="E17" s="333">
        <v>574586</v>
      </c>
      <c r="F17" s="333">
        <v>291693</v>
      </c>
      <c r="G17" s="23">
        <v>51.558122122041098</v>
      </c>
      <c r="H17" s="23">
        <v>51.068087730115387</v>
      </c>
      <c r="I17" s="23">
        <v>50.765768744800596</v>
      </c>
      <c r="J17" s="332">
        <v>5.7057863646147418</v>
      </c>
      <c r="K17" s="332">
        <v>1.2218796793798996</v>
      </c>
    </row>
    <row r="18" spans="1:11" s="15" customFormat="1" ht="2.1" customHeight="1">
      <c r="A18" s="17"/>
      <c r="B18" s="17"/>
      <c r="C18" s="333"/>
      <c r="D18" s="333"/>
      <c r="E18" s="333"/>
      <c r="F18" s="333"/>
      <c r="G18" s="23"/>
      <c r="H18" s="23"/>
      <c r="I18" s="23"/>
      <c r="J18" s="332"/>
      <c r="K18" s="332"/>
    </row>
    <row r="19" spans="1:11" s="226" customFormat="1" ht="9.9499999999999993" customHeight="1">
      <c r="A19" s="24" t="s">
        <v>15</v>
      </c>
      <c r="B19" s="24"/>
      <c r="C19" s="334">
        <v>2667445</v>
      </c>
      <c r="D19" s="334">
        <v>2894119</v>
      </c>
      <c r="E19" s="334">
        <v>2956773</v>
      </c>
      <c r="F19" s="334">
        <v>1352770</v>
      </c>
      <c r="G19" s="118">
        <v>45.152871005775189</v>
      </c>
      <c r="H19" s="118">
        <v>45.80568387132665</v>
      </c>
      <c r="I19" s="118">
        <v>45.751567671917996</v>
      </c>
      <c r="J19" s="335">
        <v>10.846634138660779</v>
      </c>
      <c r="K19" s="335">
        <v>2.1648729717057247</v>
      </c>
    </row>
    <row r="20" spans="1:11" s="271" customFormat="1" ht="2.1" customHeight="1">
      <c r="A20" s="20"/>
      <c r="B20" s="20"/>
      <c r="C20" s="336"/>
      <c r="D20" s="336"/>
      <c r="E20" s="336"/>
      <c r="F20" s="336"/>
      <c r="G20" s="120"/>
      <c r="H20" s="120"/>
      <c r="I20" s="23"/>
      <c r="J20" s="332"/>
      <c r="K20" s="332"/>
    </row>
    <row r="21" spans="1:11" s="15" customFormat="1" ht="9.9499999999999993" customHeight="1">
      <c r="A21" s="17" t="s">
        <v>16</v>
      </c>
      <c r="B21" s="17"/>
      <c r="C21" s="333">
        <v>6193398</v>
      </c>
      <c r="D21" s="333">
        <v>6698306</v>
      </c>
      <c r="E21" s="333">
        <v>6852557</v>
      </c>
      <c r="F21" s="333">
        <v>3094326</v>
      </c>
      <c r="G21" s="23">
        <v>44.654065506528077</v>
      </c>
      <c r="H21" s="23">
        <v>45.238213960365506</v>
      </c>
      <c r="I21" s="23">
        <v>45.155786372882417</v>
      </c>
      <c r="J21" s="332">
        <v>10.642929777805334</v>
      </c>
      <c r="K21" s="332">
        <v>2.3028359707663402</v>
      </c>
    </row>
    <row r="22" spans="1:11" s="15" customFormat="1" ht="9.9499999999999993" customHeight="1">
      <c r="A22" s="17" t="s">
        <v>17</v>
      </c>
      <c r="B22" s="17"/>
      <c r="C22" s="333">
        <v>1299407</v>
      </c>
      <c r="D22" s="333">
        <v>1388764</v>
      </c>
      <c r="E22" s="333">
        <v>1411523</v>
      </c>
      <c r="F22" s="333">
        <v>655831</v>
      </c>
      <c r="G22" s="23">
        <v>46.102106576307499</v>
      </c>
      <c r="H22" s="23">
        <v>46.65025879127051</v>
      </c>
      <c r="I22" s="23">
        <v>46.462650626309312</v>
      </c>
      <c r="J22" s="332">
        <v>8.6282434987652064</v>
      </c>
      <c r="K22" s="332">
        <v>1.6387953604788144</v>
      </c>
    </row>
    <row r="23" spans="1:11" s="15" customFormat="1" ht="9.9499999999999993" customHeight="1">
      <c r="A23" s="17" t="s">
        <v>18</v>
      </c>
      <c r="B23" s="17"/>
      <c r="C23" s="333">
        <v>369721</v>
      </c>
      <c r="D23" s="333">
        <v>384202</v>
      </c>
      <c r="E23" s="333">
        <v>389131</v>
      </c>
      <c r="F23" s="333">
        <v>176701</v>
      </c>
      <c r="G23" s="23">
        <v>43.972617189718733</v>
      </c>
      <c r="H23" s="23">
        <v>45.489612235230425</v>
      </c>
      <c r="I23" s="23">
        <v>45.409129573331349</v>
      </c>
      <c r="J23" s="332">
        <v>5.2499046578365851</v>
      </c>
      <c r="K23" s="332">
        <v>1.2829188812135284</v>
      </c>
    </row>
    <row r="24" spans="1:11" s="15" customFormat="1" ht="9.9499999999999993" customHeight="1">
      <c r="A24" s="17" t="s">
        <v>19</v>
      </c>
      <c r="B24" s="17"/>
      <c r="C24" s="333">
        <v>1484480</v>
      </c>
      <c r="D24" s="333">
        <v>1580184</v>
      </c>
      <c r="E24" s="333">
        <v>1607704</v>
      </c>
      <c r="F24" s="333">
        <v>781513</v>
      </c>
      <c r="G24" s="23">
        <v>49.153306208234532</v>
      </c>
      <c r="H24" s="23">
        <v>48.801658541030662</v>
      </c>
      <c r="I24" s="23">
        <v>48.610502928399754</v>
      </c>
      <c r="J24" s="332">
        <v>8.3008191420564774</v>
      </c>
      <c r="K24" s="332">
        <v>1.7415693362291988</v>
      </c>
    </row>
    <row r="25" spans="1:11" s="15" customFormat="1" ht="9.9499999999999993" customHeight="1">
      <c r="A25" s="17" t="s">
        <v>20</v>
      </c>
      <c r="B25" s="17"/>
      <c r="C25" s="333">
        <v>769259</v>
      </c>
      <c r="D25" s="333">
        <v>792591</v>
      </c>
      <c r="E25" s="333">
        <v>799074</v>
      </c>
      <c r="F25" s="333">
        <v>392465</v>
      </c>
      <c r="G25" s="23">
        <v>49.620738918881678</v>
      </c>
      <c r="H25" s="23">
        <v>49.363669282139213</v>
      </c>
      <c r="I25" s="23">
        <v>49.114975584238756</v>
      </c>
      <c r="J25" s="332">
        <v>3.8758077578552865</v>
      </c>
      <c r="K25" s="332">
        <v>0.81795024167571928</v>
      </c>
    </row>
    <row r="26" spans="1:11" s="15" customFormat="1" ht="9.9499999999999993" customHeight="1">
      <c r="A26" s="17" t="s">
        <v>21</v>
      </c>
      <c r="B26" s="17"/>
      <c r="C26" s="333">
        <v>882364</v>
      </c>
      <c r="D26" s="333">
        <v>964957</v>
      </c>
      <c r="E26" s="333">
        <v>984620</v>
      </c>
      <c r="F26" s="333">
        <v>470018</v>
      </c>
      <c r="G26" s="23">
        <v>47.570277119193435</v>
      </c>
      <c r="H26" s="23">
        <v>47.822441829014146</v>
      </c>
      <c r="I26" s="23">
        <v>47.735979362596737</v>
      </c>
      <c r="J26" s="332">
        <v>11.588868086186652</v>
      </c>
      <c r="K26" s="332">
        <v>2.0377073797070748</v>
      </c>
    </row>
    <row r="27" spans="1:11" s="15" customFormat="1" ht="9.9499999999999993" customHeight="1">
      <c r="A27" s="17" t="s">
        <v>22</v>
      </c>
      <c r="B27" s="17"/>
      <c r="C27" s="333">
        <v>774023</v>
      </c>
      <c r="D27" s="333">
        <v>801728</v>
      </c>
      <c r="E27" s="333">
        <v>805987</v>
      </c>
      <c r="F27" s="333">
        <v>388831</v>
      </c>
      <c r="G27" s="23">
        <v>48.381508043042651</v>
      </c>
      <c r="H27" s="23">
        <v>48.578445557595593</v>
      </c>
      <c r="I27" s="23">
        <v>48.242837663634774</v>
      </c>
      <c r="J27" s="332">
        <v>4.1295930482685916</v>
      </c>
      <c r="K27" s="332">
        <v>0.53122754849525022</v>
      </c>
    </row>
    <row r="28" spans="1:11" s="15" customFormat="1" ht="3.95" customHeight="1">
      <c r="A28" s="17"/>
      <c r="B28" s="17"/>
      <c r="C28" s="333"/>
      <c r="D28" s="333"/>
      <c r="E28" s="333"/>
      <c r="F28" s="333"/>
      <c r="G28" s="23"/>
      <c r="H28" s="23"/>
      <c r="I28" s="23"/>
      <c r="J28" s="332"/>
      <c r="K28" s="332"/>
    </row>
    <row r="29" spans="1:11" s="271" customFormat="1" ht="9.9499999999999993" customHeight="1">
      <c r="A29" s="20" t="s">
        <v>203</v>
      </c>
      <c r="B29" s="20"/>
      <c r="C29" s="336">
        <v>29615680</v>
      </c>
      <c r="D29" s="336">
        <v>32164973</v>
      </c>
      <c r="E29" s="336">
        <v>32870228</v>
      </c>
      <c r="F29" s="336">
        <v>15173692</v>
      </c>
      <c r="G29" s="120">
        <v>46.09015899685572</v>
      </c>
      <c r="H29" s="120">
        <v>46.297815950288538</v>
      </c>
      <c r="I29" s="120">
        <v>46.162417857278022</v>
      </c>
      <c r="J29" s="337">
        <v>10.989273249846027</v>
      </c>
      <c r="K29" s="337">
        <v>2.1926180382616831</v>
      </c>
    </row>
    <row r="30" spans="1:11" s="271" customFormat="1" ht="2.1" customHeight="1">
      <c r="A30" s="20"/>
      <c r="B30" s="20"/>
      <c r="C30" s="336"/>
      <c r="D30" s="336"/>
      <c r="E30" s="336"/>
      <c r="F30" s="336"/>
      <c r="G30" s="120"/>
      <c r="H30" s="120"/>
      <c r="I30" s="23"/>
      <c r="J30" s="332"/>
      <c r="K30" s="332"/>
    </row>
    <row r="31" spans="1:11" s="15" customFormat="1" ht="9.9499999999999993" customHeight="1">
      <c r="A31" s="17" t="s">
        <v>24</v>
      </c>
      <c r="B31" s="17"/>
      <c r="C31" s="18">
        <v>24028948</v>
      </c>
      <c r="D31" s="18">
        <v>26160260</v>
      </c>
      <c r="E31" s="18">
        <v>26755864</v>
      </c>
      <c r="F31" s="18">
        <v>12174708</v>
      </c>
      <c r="G31" s="23">
        <v>45.247856876630635</v>
      </c>
      <c r="H31" s="23">
        <v>45.607555123687611</v>
      </c>
      <c r="I31" s="23">
        <v>45.502952175268938</v>
      </c>
      <c r="J31" s="332">
        <v>11.348461863582211</v>
      </c>
      <c r="K31" s="332">
        <v>2.2767510720459199</v>
      </c>
    </row>
    <row r="32" spans="1:11" s="15" customFormat="1" ht="9.9499999999999993" customHeight="1">
      <c r="A32" s="17" t="s">
        <v>25</v>
      </c>
      <c r="B32" s="17"/>
      <c r="C32" s="18">
        <v>5585432</v>
      </c>
      <c r="D32" s="18">
        <v>6003194</v>
      </c>
      <c r="E32" s="18">
        <v>6112747</v>
      </c>
      <c r="F32" s="18">
        <v>2998326</v>
      </c>
      <c r="G32" s="23">
        <v>49.714865385524341</v>
      </c>
      <c r="H32" s="23">
        <v>49.307168817133011</v>
      </c>
      <c r="I32" s="23">
        <v>49.050386021211082</v>
      </c>
      <c r="J32" s="332">
        <v>9.4408991104000552</v>
      </c>
      <c r="K32" s="332">
        <v>1.824911871913518</v>
      </c>
    </row>
    <row r="33" spans="1:11" ht="9.9499999999999993" customHeight="1">
      <c r="A33" s="6"/>
      <c r="B33" s="6"/>
      <c r="C33" s="338"/>
      <c r="D33" s="338"/>
      <c r="E33" s="338"/>
      <c r="F33" s="338"/>
      <c r="G33" s="338"/>
      <c r="H33" s="338"/>
      <c r="I33" s="175"/>
      <c r="J33" s="7"/>
      <c r="K33" s="7"/>
    </row>
    <row r="34" spans="1:11" ht="9.9499999999999993" customHeight="1">
      <c r="A34" s="107" t="s">
        <v>204</v>
      </c>
      <c r="C34" s="339"/>
      <c r="D34" s="339"/>
      <c r="E34" s="339"/>
      <c r="F34" s="339"/>
      <c r="G34" s="339"/>
      <c r="H34" s="339"/>
      <c r="I34" s="175"/>
    </row>
    <row r="35" spans="1:11" ht="9.9499999999999993" customHeight="1">
      <c r="A35" s="6" t="s">
        <v>205</v>
      </c>
      <c r="B35" s="6"/>
      <c r="C35" s="340"/>
      <c r="D35" s="340"/>
      <c r="E35" s="340"/>
      <c r="F35" s="340"/>
      <c r="G35" s="340"/>
      <c r="H35" s="340"/>
      <c r="I35" s="175"/>
      <c r="J35" s="7"/>
      <c r="K35" s="7"/>
    </row>
    <row r="36" spans="1:11" ht="9.9499999999999993" customHeight="1">
      <c r="A36" s="6" t="s">
        <v>206</v>
      </c>
      <c r="B36" s="6"/>
      <c r="C36" s="340"/>
      <c r="D36" s="340"/>
      <c r="E36" s="340"/>
      <c r="F36" s="340"/>
      <c r="G36" s="340"/>
      <c r="H36" s="340"/>
      <c r="I36" s="175"/>
      <c r="J36" s="7"/>
      <c r="K36" s="7"/>
    </row>
    <row r="37" spans="1:11" ht="9.9499999999999993" customHeight="1">
      <c r="A37" s="6" t="s">
        <v>207</v>
      </c>
      <c r="B37" s="6"/>
      <c r="C37" s="340"/>
      <c r="D37" s="340"/>
      <c r="E37" s="340"/>
      <c r="F37" s="340"/>
      <c r="G37" s="340"/>
      <c r="H37" s="340"/>
      <c r="I37" s="175"/>
      <c r="J37" s="7"/>
      <c r="K37" s="7"/>
    </row>
    <row r="38" spans="1:11" ht="24" customHeight="1">
      <c r="C38" s="339"/>
      <c r="D38" s="339"/>
      <c r="E38" s="339"/>
      <c r="F38" s="339"/>
      <c r="G38" s="339"/>
      <c r="H38" s="339"/>
      <c r="I38" s="175"/>
    </row>
    <row r="39" spans="1:11" s="252" customFormat="1" ht="14.1" customHeight="1">
      <c r="A39" s="252" t="s">
        <v>208</v>
      </c>
      <c r="B39" s="328"/>
      <c r="C39" s="328"/>
      <c r="D39" s="328"/>
      <c r="E39" s="328"/>
      <c r="F39" s="313"/>
      <c r="G39" s="313"/>
      <c r="H39" s="341"/>
      <c r="K39" s="329"/>
    </row>
    <row r="40" spans="1:11" ht="7.9" customHeight="1">
      <c r="F40" s="251"/>
      <c r="H40" s="330"/>
    </row>
    <row r="41" spans="1:11" s="15" customFormat="1" ht="12" customHeight="1">
      <c r="A41" s="977" t="s">
        <v>0</v>
      </c>
      <c r="B41" s="978"/>
      <c r="C41" s="1035" t="s">
        <v>209</v>
      </c>
      <c r="D41" s="977"/>
      <c r="E41" s="1044"/>
      <c r="F41" s="984" t="s">
        <v>200</v>
      </c>
      <c r="G41" s="1035" t="s">
        <v>201</v>
      </c>
      <c r="H41" s="1036"/>
      <c r="I41" s="1069"/>
      <c r="J41" s="1048" t="s">
        <v>202</v>
      </c>
      <c r="K41" s="977"/>
    </row>
    <row r="42" spans="1:11" s="15" customFormat="1" ht="12" customHeight="1">
      <c r="A42" s="979"/>
      <c r="B42" s="980"/>
      <c r="C42" s="1037"/>
      <c r="D42" s="979"/>
      <c r="E42" s="1045"/>
      <c r="F42" s="1079"/>
      <c r="G42" s="1037"/>
      <c r="H42" s="1038"/>
      <c r="I42" s="1077"/>
      <c r="J42" s="1049"/>
      <c r="K42" s="979"/>
    </row>
    <row r="43" spans="1:11" s="15" customFormat="1" ht="12" customHeight="1">
      <c r="A43" s="1015"/>
      <c r="B43" s="980"/>
      <c r="C43" s="1050"/>
      <c r="D43" s="1046"/>
      <c r="E43" s="1047"/>
      <c r="F43" s="1075"/>
      <c r="G43" s="1039"/>
      <c r="H43" s="1040"/>
      <c r="I43" s="1070"/>
      <c r="J43" s="1050"/>
      <c r="K43" s="1046"/>
    </row>
    <row r="44" spans="1:11" s="15" customFormat="1" ht="12" customHeight="1">
      <c r="A44" s="1015"/>
      <c r="B44" s="980"/>
      <c r="C44" s="136" t="s">
        <v>169</v>
      </c>
      <c r="D44" s="136">
        <v>2017</v>
      </c>
      <c r="E44" s="1012">
        <v>2018</v>
      </c>
      <c r="F44" s="1014"/>
      <c r="G44" s="136" t="s">
        <v>169</v>
      </c>
      <c r="H44" s="136">
        <v>2017</v>
      </c>
      <c r="I44" s="136">
        <v>2018</v>
      </c>
      <c r="J44" s="66" t="s">
        <v>84</v>
      </c>
      <c r="K44" s="67" t="s">
        <v>55</v>
      </c>
    </row>
    <row r="45" spans="1:11" s="15" customFormat="1" ht="12" customHeight="1">
      <c r="A45" s="982"/>
      <c r="B45" s="983"/>
      <c r="C45" s="1041" t="s">
        <v>56</v>
      </c>
      <c r="D45" s="1042"/>
      <c r="E45" s="1042"/>
      <c r="F45" s="1042"/>
      <c r="G45" s="1041" t="s">
        <v>5</v>
      </c>
      <c r="H45" s="1042"/>
      <c r="I45" s="1042"/>
      <c r="J45" s="1042"/>
      <c r="K45" s="1042"/>
    </row>
    <row r="46" spans="1:11" s="15" customFormat="1" ht="6" customHeight="1">
      <c r="F46" s="16"/>
      <c r="G46" s="16"/>
      <c r="K46" s="17"/>
    </row>
    <row r="47" spans="1:11" s="15" customFormat="1" ht="9.9499999999999993" customHeight="1">
      <c r="A47" s="17" t="s">
        <v>7</v>
      </c>
      <c r="B47" s="17"/>
      <c r="C47" s="331">
        <v>724333</v>
      </c>
      <c r="D47" s="331">
        <v>692126</v>
      </c>
      <c r="E47" s="331">
        <v>681699</v>
      </c>
      <c r="F47" s="331">
        <v>431492</v>
      </c>
      <c r="G47" s="23">
        <v>66.242322246811895</v>
      </c>
      <c r="H47" s="23">
        <v>63.687681144762657</v>
      </c>
      <c r="I47" s="23">
        <v>63.296557571596843</v>
      </c>
      <c r="J47" s="332">
        <v>-5.8859668136064487</v>
      </c>
      <c r="K47" s="332">
        <v>-1.5065175993966415</v>
      </c>
    </row>
    <row r="48" spans="1:11" s="15" customFormat="1" ht="9.9499999999999993" customHeight="1">
      <c r="A48" s="17" t="s">
        <v>8</v>
      </c>
      <c r="B48" s="17"/>
      <c r="C48" s="331">
        <v>784353</v>
      </c>
      <c r="D48" s="331">
        <v>765996</v>
      </c>
      <c r="E48" s="331">
        <v>758320</v>
      </c>
      <c r="F48" s="331">
        <v>494551</v>
      </c>
      <c r="G48" s="23">
        <v>68.221196323594086</v>
      </c>
      <c r="H48" s="23">
        <v>65.601778599366057</v>
      </c>
      <c r="I48" s="23">
        <v>65.21666315012132</v>
      </c>
      <c r="J48" s="332">
        <v>-3.319041299006952</v>
      </c>
      <c r="K48" s="332">
        <v>-1.0020940057128236</v>
      </c>
    </row>
    <row r="49" spans="1:11" s="15" customFormat="1" ht="9.9499999999999993" customHeight="1">
      <c r="A49" s="17" t="s">
        <v>9</v>
      </c>
      <c r="B49" s="17"/>
      <c r="C49" s="331">
        <v>154106</v>
      </c>
      <c r="D49" s="331">
        <v>144237</v>
      </c>
      <c r="E49" s="331">
        <v>142644</v>
      </c>
      <c r="F49" s="331">
        <v>76973</v>
      </c>
      <c r="G49" s="23">
        <v>54.783071392418201</v>
      </c>
      <c r="H49" s="23">
        <v>54.210084791003702</v>
      </c>
      <c r="I49" s="23">
        <v>53.961610723199016</v>
      </c>
      <c r="J49" s="332">
        <v>-7.4377376610904182</v>
      </c>
      <c r="K49" s="332">
        <v>-1.1044322885251356</v>
      </c>
    </row>
    <row r="50" spans="1:11" s="15" customFormat="1" ht="9.9499999999999993" customHeight="1">
      <c r="A50" s="17" t="s">
        <v>10</v>
      </c>
      <c r="B50" s="17"/>
      <c r="C50" s="331">
        <v>102236</v>
      </c>
      <c r="D50" s="331">
        <v>90576</v>
      </c>
      <c r="E50" s="331">
        <v>89240</v>
      </c>
      <c r="F50" s="331">
        <v>47770</v>
      </c>
      <c r="G50" s="23">
        <v>56.087875112484845</v>
      </c>
      <c r="H50" s="23">
        <v>53.874094682918219</v>
      </c>
      <c r="I50" s="23">
        <v>53.529807261317799</v>
      </c>
      <c r="J50" s="332">
        <v>-12.711764936030361</v>
      </c>
      <c r="K50" s="332">
        <v>-1.4750044161808866</v>
      </c>
    </row>
    <row r="51" spans="1:11" s="15" customFormat="1" ht="9.9499999999999993" customHeight="1">
      <c r="A51" s="17" t="s">
        <v>11</v>
      </c>
      <c r="B51" s="17"/>
      <c r="C51" s="331">
        <v>48202</v>
      </c>
      <c r="D51" s="331">
        <v>45046</v>
      </c>
      <c r="E51" s="331">
        <v>44638</v>
      </c>
      <c r="F51" s="331">
        <v>26011</v>
      </c>
      <c r="G51" s="23">
        <v>60.528608771420281</v>
      </c>
      <c r="H51" s="23">
        <v>58.793233583448036</v>
      </c>
      <c r="I51" s="23">
        <v>58.270979882611229</v>
      </c>
      <c r="J51" s="332">
        <v>-7.3938840712003655</v>
      </c>
      <c r="K51" s="332">
        <v>-0.90574079829507603</v>
      </c>
    </row>
    <row r="52" spans="1:11" s="15" customFormat="1" ht="9.9499999999999993" customHeight="1">
      <c r="A52" s="17" t="s">
        <v>12</v>
      </c>
      <c r="B52" s="17"/>
      <c r="C52" s="331">
        <v>109258</v>
      </c>
      <c r="D52" s="331">
        <v>102670</v>
      </c>
      <c r="E52" s="331">
        <v>102694</v>
      </c>
      <c r="F52" s="331">
        <v>60800</v>
      </c>
      <c r="G52" s="23">
        <v>60.460561240366836</v>
      </c>
      <c r="H52" s="23">
        <v>59.678581864225187</v>
      </c>
      <c r="I52" s="23">
        <v>59.205016846164341</v>
      </c>
      <c r="J52" s="332">
        <v>-6.0077980559775943</v>
      </c>
      <c r="K52" s="332">
        <v>2.3375864419986365E-2</v>
      </c>
    </row>
    <row r="53" spans="1:11" s="15" customFormat="1" ht="9.9499999999999993" customHeight="1">
      <c r="A53" s="17" t="s">
        <v>13</v>
      </c>
      <c r="B53" s="17"/>
      <c r="C53" s="331">
        <v>384894</v>
      </c>
      <c r="D53" s="331">
        <v>372991</v>
      </c>
      <c r="E53" s="331">
        <v>369892</v>
      </c>
      <c r="F53" s="331">
        <v>229442</v>
      </c>
      <c r="G53" s="23">
        <v>64.809531975037288</v>
      </c>
      <c r="H53" s="23">
        <v>62.552983852157297</v>
      </c>
      <c r="I53" s="23">
        <v>62.029457246980201</v>
      </c>
      <c r="J53" s="332">
        <v>-3.8976965086491342</v>
      </c>
      <c r="K53" s="332">
        <v>-0.83085114654240977</v>
      </c>
    </row>
    <row r="54" spans="1:11" s="15" customFormat="1" ht="9.9499999999999993" customHeight="1">
      <c r="A54" s="17" t="s">
        <v>14</v>
      </c>
      <c r="B54" s="17"/>
      <c r="C54" s="331">
        <v>68279</v>
      </c>
      <c r="D54" s="331">
        <v>63052</v>
      </c>
      <c r="E54" s="331">
        <v>62658</v>
      </c>
      <c r="F54" s="331">
        <v>32285</v>
      </c>
      <c r="G54" s="23">
        <v>54.511636081372018</v>
      </c>
      <c r="H54" s="23">
        <v>51.998350567785323</v>
      </c>
      <c r="I54" s="23">
        <v>51.52574292189346</v>
      </c>
      <c r="J54" s="332">
        <v>-8.2323994200266544</v>
      </c>
      <c r="K54" s="332">
        <v>-0.62488105056144139</v>
      </c>
    </row>
    <row r="55" spans="1:11" s="15" customFormat="1" ht="2.1" customHeight="1">
      <c r="A55" s="17"/>
      <c r="B55" s="17"/>
      <c r="C55" s="331"/>
      <c r="E55" s="331"/>
      <c r="F55" s="331"/>
      <c r="G55" s="23"/>
      <c r="H55" s="23"/>
      <c r="I55" s="23"/>
      <c r="J55" s="332"/>
      <c r="K55" s="332"/>
    </row>
    <row r="56" spans="1:11" s="226" customFormat="1" ht="9.9499999999999993" customHeight="1">
      <c r="A56" s="24" t="s">
        <v>15</v>
      </c>
      <c r="B56" s="24"/>
      <c r="C56" s="342">
        <v>527802</v>
      </c>
      <c r="D56" s="342">
        <v>504717</v>
      </c>
      <c r="E56" s="342">
        <v>497985</v>
      </c>
      <c r="F56" s="342">
        <v>311198</v>
      </c>
      <c r="G56" s="118">
        <v>66.484780277452529</v>
      </c>
      <c r="H56" s="118">
        <v>63.18253595579305</v>
      </c>
      <c r="I56" s="118">
        <v>62.491440505236106</v>
      </c>
      <c r="J56" s="335">
        <v>-5.6492775699978406</v>
      </c>
      <c r="K56" s="335">
        <v>-1.3338167725675971</v>
      </c>
    </row>
    <row r="57" spans="1:11" s="15" customFormat="1" ht="2.1" customHeight="1">
      <c r="A57" s="20"/>
      <c r="B57" s="20"/>
      <c r="C57" s="343"/>
      <c r="E57" s="343"/>
      <c r="F57" s="343"/>
      <c r="G57" s="120"/>
      <c r="H57" s="120"/>
      <c r="I57" s="23"/>
      <c r="J57" s="332"/>
      <c r="K57" s="332"/>
    </row>
    <row r="58" spans="1:11" s="15" customFormat="1" ht="9.9499999999999993" customHeight="1">
      <c r="A58" s="17" t="s">
        <v>16</v>
      </c>
      <c r="B58" s="17"/>
      <c r="C58" s="331">
        <v>1284114</v>
      </c>
      <c r="D58" s="331">
        <v>1200982</v>
      </c>
      <c r="E58" s="331">
        <v>1182485</v>
      </c>
      <c r="F58" s="331">
        <v>740176</v>
      </c>
      <c r="G58" s="23">
        <v>65.595733712115901</v>
      </c>
      <c r="H58" s="23">
        <v>63.20561007575467</v>
      </c>
      <c r="I58" s="23">
        <v>62.594958921254815</v>
      </c>
      <c r="J58" s="332">
        <v>-7.9143284786241717</v>
      </c>
      <c r="K58" s="332">
        <v>-1.5401563054233953</v>
      </c>
    </row>
    <row r="59" spans="1:11" s="15" customFormat="1" ht="9.9499999999999993" customHeight="1">
      <c r="A59" s="17" t="s">
        <v>17</v>
      </c>
      <c r="B59" s="17"/>
      <c r="C59" s="331">
        <v>267083</v>
      </c>
      <c r="D59" s="331">
        <v>262066</v>
      </c>
      <c r="E59" s="331">
        <v>258141</v>
      </c>
      <c r="F59" s="331">
        <v>162472</v>
      </c>
      <c r="G59" s="23">
        <v>66.457618043829072</v>
      </c>
      <c r="H59" s="23">
        <v>63.440125769844236</v>
      </c>
      <c r="I59" s="23">
        <v>62.939246380853874</v>
      </c>
      <c r="J59" s="332">
        <v>-3.3480228992485483</v>
      </c>
      <c r="K59" s="332">
        <v>-1.497714316240947</v>
      </c>
    </row>
    <row r="60" spans="1:11" s="15" customFormat="1" ht="9.9499999999999993" customHeight="1">
      <c r="A60" s="17" t="s">
        <v>18</v>
      </c>
      <c r="B60" s="17"/>
      <c r="C60" s="331">
        <v>71503</v>
      </c>
      <c r="D60" s="331">
        <v>67899</v>
      </c>
      <c r="E60" s="331">
        <v>66226</v>
      </c>
      <c r="F60" s="331">
        <v>40852</v>
      </c>
      <c r="G60" s="23">
        <v>66.088136162119071</v>
      </c>
      <c r="H60" s="23">
        <v>62.547312920661568</v>
      </c>
      <c r="I60" s="23">
        <v>61.685742759641229</v>
      </c>
      <c r="J60" s="332">
        <v>-7.3801099254576732</v>
      </c>
      <c r="K60" s="332">
        <v>-2.4639538137527799</v>
      </c>
    </row>
    <row r="61" spans="1:11" s="15" customFormat="1" ht="9.9499999999999993" customHeight="1">
      <c r="A61" s="17" t="s">
        <v>19</v>
      </c>
      <c r="B61" s="17"/>
      <c r="C61" s="331">
        <v>180407</v>
      </c>
      <c r="D61" s="331">
        <v>157217</v>
      </c>
      <c r="E61" s="331">
        <v>156180</v>
      </c>
      <c r="F61" s="331">
        <v>84461</v>
      </c>
      <c r="G61" s="23">
        <v>57.906843969469037</v>
      </c>
      <c r="H61" s="23">
        <v>54.448310297232482</v>
      </c>
      <c r="I61" s="23">
        <v>54.079267511845309</v>
      </c>
      <c r="J61" s="332">
        <v>-13.429079802890131</v>
      </c>
      <c r="K61" s="332">
        <v>-0.65959788063631797</v>
      </c>
    </row>
    <row r="62" spans="1:11" s="15" customFormat="1" ht="9.9499999999999993" customHeight="1">
      <c r="A62" s="17" t="s">
        <v>20</v>
      </c>
      <c r="B62" s="17"/>
      <c r="C62" s="331">
        <v>88322</v>
      </c>
      <c r="D62" s="331">
        <v>76587</v>
      </c>
      <c r="E62" s="331">
        <v>74941</v>
      </c>
      <c r="F62" s="331">
        <v>41195</v>
      </c>
      <c r="G62" s="23">
        <v>59.261565634836167</v>
      </c>
      <c r="H62" s="23">
        <v>55.864572316450577</v>
      </c>
      <c r="I62" s="23">
        <v>54.969909662267646</v>
      </c>
      <c r="J62" s="332">
        <v>-15.150245691900095</v>
      </c>
      <c r="K62" s="332">
        <v>-2.149189810281118</v>
      </c>
    </row>
    <row r="63" spans="1:11" s="15" customFormat="1" ht="9.9499999999999993" customHeight="1">
      <c r="A63" s="17" t="s">
        <v>21</v>
      </c>
      <c r="B63" s="17"/>
      <c r="C63" s="331">
        <v>181917</v>
      </c>
      <c r="D63" s="331">
        <v>173851</v>
      </c>
      <c r="E63" s="331">
        <v>172727</v>
      </c>
      <c r="F63" s="331">
        <v>102606</v>
      </c>
      <c r="G63" s="23">
        <v>63.184859029117682</v>
      </c>
      <c r="H63" s="23">
        <v>59.93350627836481</v>
      </c>
      <c r="I63" s="23">
        <v>59.403567479317076</v>
      </c>
      <c r="J63" s="332">
        <v>-5.0517543714990909</v>
      </c>
      <c r="K63" s="332">
        <v>-0.64653064980931951</v>
      </c>
    </row>
    <row r="64" spans="1:11" s="15" customFormat="1" ht="9.9499999999999993" customHeight="1">
      <c r="A64" s="17" t="s">
        <v>22</v>
      </c>
      <c r="B64" s="17"/>
      <c r="C64" s="331">
        <v>87645</v>
      </c>
      <c r="D64" s="331">
        <v>80748</v>
      </c>
      <c r="E64" s="331">
        <v>80235</v>
      </c>
      <c r="F64" s="331">
        <v>43378</v>
      </c>
      <c r="G64" s="23">
        <v>58.350162587711793</v>
      </c>
      <c r="H64" s="23">
        <v>54.495467379997031</v>
      </c>
      <c r="I64" s="23">
        <v>54.063687916744563</v>
      </c>
      <c r="J64" s="332">
        <v>-8.4545610131781626</v>
      </c>
      <c r="K64" s="332">
        <v>-0.63530985287561292</v>
      </c>
    </row>
    <row r="65" spans="1:11" s="15" customFormat="1" ht="3.95" customHeight="1">
      <c r="A65" s="17"/>
      <c r="B65" s="17"/>
      <c r="C65" s="331"/>
      <c r="E65" s="331"/>
      <c r="F65" s="331"/>
      <c r="G65" s="23"/>
      <c r="H65" s="23"/>
      <c r="I65" s="23"/>
      <c r="J65" s="332"/>
      <c r="K65" s="332"/>
    </row>
    <row r="66" spans="1:11" s="228" customFormat="1" ht="9.9499999999999993" customHeight="1">
      <c r="A66" s="20" t="s">
        <v>203</v>
      </c>
      <c r="B66" s="20"/>
      <c r="C66" s="343">
        <v>5066322</v>
      </c>
      <c r="D66" s="343">
        <v>4801922</v>
      </c>
      <c r="E66" s="343">
        <v>4741926</v>
      </c>
      <c r="F66" s="343">
        <v>2926385</v>
      </c>
      <c r="G66" s="120">
        <v>64.756345925110963</v>
      </c>
      <c r="H66" s="120">
        <v>62.228749238325818</v>
      </c>
      <c r="I66" s="120">
        <v>61.713004378389712</v>
      </c>
      <c r="J66" s="337">
        <v>-6.4029882032764593</v>
      </c>
      <c r="K66" s="337">
        <v>-1.2494163795246986</v>
      </c>
    </row>
    <row r="67" spans="1:11" s="15" customFormat="1" ht="2.1" customHeight="1">
      <c r="A67" s="20"/>
      <c r="B67" s="20"/>
      <c r="C67" s="343"/>
      <c r="E67" s="343"/>
      <c r="F67" s="343"/>
      <c r="G67" s="120"/>
      <c r="H67" s="120"/>
      <c r="I67" s="23"/>
      <c r="J67" s="332"/>
      <c r="K67" s="332"/>
    </row>
    <row r="68" spans="1:11" s="15" customFormat="1" ht="9.9499999999999993" customHeight="1">
      <c r="A68" s="17" t="s">
        <v>24</v>
      </c>
      <c r="B68" s="17"/>
      <c r="C68" s="18">
        <v>4383459</v>
      </c>
      <c r="D68" s="18">
        <v>4188344</v>
      </c>
      <c r="E68" s="18">
        <v>4134807</v>
      </c>
      <c r="F68" s="18">
        <v>2599600</v>
      </c>
      <c r="G68" s="23">
        <v>65.987157630537894</v>
      </c>
      <c r="H68" s="23">
        <v>63.396869980116243</v>
      </c>
      <c r="I68" s="23">
        <v>62.871132800152466</v>
      </c>
      <c r="J68" s="332">
        <v>-5.6725065752867767</v>
      </c>
      <c r="K68" s="332">
        <v>-1.2782378906794667</v>
      </c>
    </row>
    <row r="69" spans="1:11" s="15" customFormat="1" ht="9.9499999999999993" customHeight="1">
      <c r="A69" s="17" t="s">
        <v>25</v>
      </c>
      <c r="B69" s="17"/>
      <c r="C69" s="18">
        <v>680995</v>
      </c>
      <c r="D69" s="18">
        <v>612417</v>
      </c>
      <c r="E69" s="18">
        <v>605898</v>
      </c>
      <c r="F69" s="18">
        <v>326062</v>
      </c>
      <c r="G69" s="23">
        <v>56.819213063238351</v>
      </c>
      <c r="H69" s="23">
        <v>54.238370260786361</v>
      </c>
      <c r="I69" s="23">
        <v>53.814668475551983</v>
      </c>
      <c r="J69" s="332">
        <v>-11.027540583998414</v>
      </c>
      <c r="K69" s="332">
        <v>-1.064470777264511</v>
      </c>
    </row>
    <row r="70" spans="1:11" ht="9.9499999999999993" customHeight="1">
      <c r="A70" s="6"/>
      <c r="B70" s="6"/>
      <c r="C70" s="340"/>
      <c r="D70" s="340"/>
      <c r="E70" s="340"/>
      <c r="F70" s="340"/>
      <c r="G70" s="340"/>
      <c r="H70" s="340"/>
      <c r="I70" s="175"/>
      <c r="J70" s="7"/>
      <c r="K70" s="7"/>
    </row>
    <row r="71" spans="1:11" ht="9.9499999999999993" customHeight="1">
      <c r="A71" s="107" t="s">
        <v>204</v>
      </c>
      <c r="C71" s="339"/>
      <c r="D71" s="339"/>
      <c r="E71" s="339"/>
      <c r="F71" s="339"/>
      <c r="G71" s="339"/>
      <c r="H71" s="339"/>
      <c r="I71" s="175"/>
    </row>
    <row r="72" spans="1:11" ht="9.9499999999999993" customHeight="1">
      <c r="A72" s="6" t="s">
        <v>205</v>
      </c>
      <c r="B72" s="6"/>
      <c r="C72" s="340"/>
      <c r="D72" s="340"/>
      <c r="E72" s="340"/>
      <c r="F72" s="340"/>
      <c r="G72" s="340"/>
      <c r="H72" s="339"/>
      <c r="I72" s="175"/>
      <c r="J72" s="7"/>
      <c r="K72" s="7"/>
    </row>
    <row r="73" spans="1:11" ht="9.9499999999999993" customHeight="1">
      <c r="A73" s="6" t="s">
        <v>210</v>
      </c>
      <c r="B73" s="6"/>
      <c r="C73" s="340"/>
      <c r="D73" s="340"/>
      <c r="E73" s="340"/>
      <c r="F73" s="340"/>
      <c r="G73" s="340"/>
      <c r="H73" s="340"/>
      <c r="I73" s="175"/>
      <c r="J73" s="7"/>
      <c r="K73" s="7"/>
    </row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</sheetData>
  <mergeCells count="16">
    <mergeCell ref="A41:B45"/>
    <mergeCell ref="C41:E43"/>
    <mergeCell ref="F41:F43"/>
    <mergeCell ref="G41:I43"/>
    <mergeCell ref="J41:K43"/>
    <mergeCell ref="E44:F44"/>
    <mergeCell ref="C45:F45"/>
    <mergeCell ref="G45:K45"/>
    <mergeCell ref="A5:B8"/>
    <mergeCell ref="C5:E6"/>
    <mergeCell ref="F5:F6"/>
    <mergeCell ref="G5:I6"/>
    <mergeCell ref="J5:K6"/>
    <mergeCell ref="E7:F7"/>
    <mergeCell ref="C8:F8"/>
    <mergeCell ref="G8:K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topLeftCell="A29" zoomScale="130" zoomScaleNormal="130" workbookViewId="0">
      <selection activeCell="Q10" sqref="Q1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ht="24" customHeight="1"/>
    <row r="2" spans="1:11" s="302" customFormat="1" ht="3.95" customHeight="1">
      <c r="F2" s="303"/>
      <c r="G2" s="303"/>
      <c r="K2" s="327"/>
    </row>
    <row r="3" spans="1:11" s="252" customFormat="1" ht="14.1" customHeight="1">
      <c r="A3" s="252" t="s">
        <v>211</v>
      </c>
      <c r="F3" s="313"/>
      <c r="G3" s="313"/>
      <c r="K3" s="329"/>
    </row>
    <row r="4" spans="1:11" ht="6" customHeight="1">
      <c r="F4" s="253"/>
    </row>
    <row r="5" spans="1:11" s="15" customFormat="1" ht="12" customHeight="1">
      <c r="A5" s="977" t="s">
        <v>0</v>
      </c>
      <c r="B5" s="1044"/>
      <c r="C5" s="1048" t="s">
        <v>212</v>
      </c>
      <c r="D5" s="977"/>
      <c r="E5" s="1044"/>
      <c r="F5" s="1000" t="s">
        <v>213</v>
      </c>
      <c r="G5" s="1051"/>
      <c r="H5" s="1052"/>
      <c r="I5" s="984" t="s">
        <v>214</v>
      </c>
      <c r="J5" s="1035" t="s">
        <v>215</v>
      </c>
      <c r="K5" s="1036"/>
    </row>
    <row r="6" spans="1:11" s="15" customFormat="1" ht="12" customHeight="1">
      <c r="A6" s="979"/>
      <c r="B6" s="1045"/>
      <c r="C6" s="1049"/>
      <c r="D6" s="979"/>
      <c r="E6" s="1045"/>
      <c r="F6" s="1002"/>
      <c r="G6" s="1053"/>
      <c r="H6" s="1054"/>
      <c r="I6" s="985"/>
      <c r="J6" s="1037"/>
      <c r="K6" s="1038"/>
    </row>
    <row r="7" spans="1:11" s="15" customFormat="1" ht="12" customHeight="1">
      <c r="A7" s="979"/>
      <c r="B7" s="1045"/>
      <c r="C7" s="1049"/>
      <c r="D7" s="979"/>
      <c r="E7" s="1045"/>
      <c r="F7" s="1002"/>
      <c r="G7" s="1053"/>
      <c r="H7" s="1054"/>
      <c r="I7" s="985"/>
      <c r="J7" s="1037"/>
      <c r="K7" s="1038"/>
    </row>
    <row r="8" spans="1:11" s="15" customFormat="1" ht="12" customHeight="1">
      <c r="A8" s="979"/>
      <c r="B8" s="1045"/>
      <c r="C8" s="1050"/>
      <c r="D8" s="1046"/>
      <c r="E8" s="1047"/>
      <c r="F8" s="1001"/>
      <c r="G8" s="1055"/>
      <c r="H8" s="1056"/>
      <c r="I8" s="986"/>
      <c r="J8" s="1039"/>
      <c r="K8" s="1040"/>
    </row>
    <row r="9" spans="1:11" s="15" customFormat="1" ht="12" customHeight="1">
      <c r="A9" s="979"/>
      <c r="B9" s="1045"/>
      <c r="C9" s="136">
        <v>2013</v>
      </c>
      <c r="D9" s="136">
        <v>2017</v>
      </c>
      <c r="E9" s="136">
        <v>2018</v>
      </c>
      <c r="F9" s="136">
        <v>2013</v>
      </c>
      <c r="G9" s="136">
        <v>2017</v>
      </c>
      <c r="H9" s="1012">
        <v>2018</v>
      </c>
      <c r="I9" s="1014"/>
      <c r="J9" s="66" t="s">
        <v>84</v>
      </c>
      <c r="K9" s="67" t="s">
        <v>55</v>
      </c>
    </row>
    <row r="10" spans="1:11" s="15" customFormat="1" ht="12" customHeight="1">
      <c r="A10" s="1046"/>
      <c r="B10" s="1047"/>
      <c r="C10" s="344"/>
      <c r="D10" s="345" t="s">
        <v>56</v>
      </c>
      <c r="E10" s="346"/>
      <c r="F10" s="1059" t="s">
        <v>5</v>
      </c>
      <c r="G10" s="1060"/>
      <c r="H10" s="1060"/>
      <c r="I10" s="1060"/>
      <c r="J10" s="1060"/>
      <c r="K10" s="1060"/>
    </row>
    <row r="11" spans="1:11" s="15" customFormat="1" ht="6" customHeight="1">
      <c r="D11" s="207"/>
      <c r="F11" s="16"/>
      <c r="G11" s="208"/>
      <c r="H11" s="208"/>
    </row>
    <row r="12" spans="1:11" s="15" customFormat="1" ht="9.9499999999999993" customHeight="1">
      <c r="A12" s="17" t="s">
        <v>7</v>
      </c>
      <c r="B12" s="17"/>
      <c r="C12" s="18">
        <v>233955.75</v>
      </c>
      <c r="D12" s="18">
        <v>212836.75</v>
      </c>
      <c r="E12" s="18">
        <v>195128.08333333334</v>
      </c>
      <c r="F12" s="19">
        <v>4.0999999999999996</v>
      </c>
      <c r="G12" s="23">
        <v>3.5</v>
      </c>
      <c r="H12" s="23">
        <v>3.2</v>
      </c>
      <c r="I12" s="23">
        <v>4.5</v>
      </c>
      <c r="J12" s="332">
        <v>-16.596158319112337</v>
      </c>
      <c r="K12" s="332">
        <v>-8.3203049598655578</v>
      </c>
    </row>
    <row r="13" spans="1:11" s="15" customFormat="1" ht="9.9499999999999993" customHeight="1">
      <c r="A13" s="17" t="s">
        <v>8</v>
      </c>
      <c r="B13" s="17"/>
      <c r="C13" s="18">
        <v>264532.33333333302</v>
      </c>
      <c r="D13" s="18">
        <v>231352.58333333334</v>
      </c>
      <c r="E13" s="18">
        <v>214017.25</v>
      </c>
      <c r="F13" s="19">
        <v>3.8</v>
      </c>
      <c r="G13" s="23">
        <v>3.2</v>
      </c>
      <c r="H13" s="23">
        <v>2.9</v>
      </c>
      <c r="I13" s="23">
        <v>4.0999999999999996</v>
      </c>
      <c r="J13" s="332">
        <v>-19.095995826597033</v>
      </c>
      <c r="K13" s="332">
        <v>-7.4930364224014543</v>
      </c>
    </row>
    <row r="14" spans="1:11" s="15" customFormat="1" ht="9.9499999999999993" customHeight="1">
      <c r="A14" s="17" t="s">
        <v>9</v>
      </c>
      <c r="B14" s="17"/>
      <c r="C14" s="18">
        <v>210093.41666666701</v>
      </c>
      <c r="D14" s="18">
        <v>168991.33333333334</v>
      </c>
      <c r="E14" s="18">
        <v>156230.16666666666</v>
      </c>
      <c r="F14" s="19">
        <v>11.7</v>
      </c>
      <c r="G14" s="23">
        <v>9</v>
      </c>
      <c r="H14" s="23">
        <v>8.1</v>
      </c>
      <c r="I14" s="23">
        <v>11.3</v>
      </c>
      <c r="J14" s="332">
        <v>-25.637761932093028</v>
      </c>
      <c r="K14" s="332">
        <v>-7.5513734432140618</v>
      </c>
    </row>
    <row r="15" spans="1:11" s="15" customFormat="1" ht="9.9499999999999993" customHeight="1">
      <c r="A15" s="17" t="s">
        <v>10</v>
      </c>
      <c r="B15" s="17"/>
      <c r="C15" s="18">
        <v>132329.25</v>
      </c>
      <c r="D15" s="18">
        <v>92648</v>
      </c>
      <c r="E15" s="18">
        <v>83669.416666666672</v>
      </c>
      <c r="F15" s="19">
        <v>9.9</v>
      </c>
      <c r="G15" s="23">
        <v>7</v>
      </c>
      <c r="H15" s="23">
        <v>6.3</v>
      </c>
      <c r="I15" s="23">
        <v>8.4</v>
      </c>
      <c r="J15" s="332">
        <v>-36.771789557738238</v>
      </c>
      <c r="K15" s="332">
        <v>-9.6910708631954581</v>
      </c>
    </row>
    <row r="16" spans="1:11" s="15" customFormat="1" ht="9.9499999999999993" customHeight="1">
      <c r="A16" s="17" t="s">
        <v>11</v>
      </c>
      <c r="B16" s="17"/>
      <c r="C16" s="18">
        <v>37197.916666666701</v>
      </c>
      <c r="D16" s="18">
        <v>35686.75</v>
      </c>
      <c r="E16" s="18">
        <v>34903.916666666664</v>
      </c>
      <c r="F16" s="19">
        <v>11.1</v>
      </c>
      <c r="G16" s="23">
        <v>10.199999999999999</v>
      </c>
      <c r="H16" s="23">
        <v>9.8000000000000007</v>
      </c>
      <c r="I16" s="23">
        <v>13.4</v>
      </c>
      <c r="J16" s="332">
        <v>-6.1670120414450658</v>
      </c>
      <c r="K16" s="332">
        <v>-2.1936246179137515</v>
      </c>
    </row>
    <row r="17" spans="1:11" s="15" customFormat="1" ht="9.9499999999999993" customHeight="1">
      <c r="A17" s="17" t="s">
        <v>12</v>
      </c>
      <c r="B17" s="17"/>
      <c r="C17" s="18">
        <v>71559.666666666701</v>
      </c>
      <c r="D17" s="18">
        <v>69248.333333333328</v>
      </c>
      <c r="E17" s="18">
        <v>65589.416666666672</v>
      </c>
      <c r="F17" s="19">
        <v>7.4</v>
      </c>
      <c r="G17" s="23">
        <v>6.8</v>
      </c>
      <c r="H17" s="23">
        <v>6.3</v>
      </c>
      <c r="I17" s="23">
        <v>8.8000000000000007</v>
      </c>
      <c r="J17" s="332">
        <v>-8.3430377447258834</v>
      </c>
      <c r="K17" s="332">
        <v>-5.2837613420298783</v>
      </c>
    </row>
    <row r="18" spans="1:11" s="15" customFormat="1" ht="9.9499999999999993" customHeight="1">
      <c r="A18" s="17" t="s">
        <v>13</v>
      </c>
      <c r="B18" s="17"/>
      <c r="C18" s="18">
        <v>185611.58333333299</v>
      </c>
      <c r="D18" s="18">
        <v>166286.5</v>
      </c>
      <c r="E18" s="18">
        <v>154337.33333333334</v>
      </c>
      <c r="F18" s="19">
        <v>5.8</v>
      </c>
      <c r="G18" s="23">
        <v>5</v>
      </c>
      <c r="H18" s="23">
        <v>4.5999999999999996</v>
      </c>
      <c r="I18" s="23">
        <v>6.4</v>
      </c>
      <c r="J18" s="332">
        <v>-16.849298647399273</v>
      </c>
      <c r="K18" s="332">
        <v>-7.1858910174107073</v>
      </c>
    </row>
    <row r="19" spans="1:11" s="15" customFormat="1" ht="9.9499999999999993" customHeight="1">
      <c r="A19" s="17" t="s">
        <v>14</v>
      </c>
      <c r="B19" s="17"/>
      <c r="C19" s="18">
        <v>98951.916666666701</v>
      </c>
      <c r="D19" s="18">
        <v>70982</v>
      </c>
      <c r="E19" s="18">
        <v>64992.833333333336</v>
      </c>
      <c r="F19" s="19">
        <v>11.7</v>
      </c>
      <c r="G19" s="23">
        <v>8.6</v>
      </c>
      <c r="H19" s="23">
        <v>7.9</v>
      </c>
      <c r="I19" s="23">
        <v>10.6</v>
      </c>
      <c r="J19" s="332">
        <v>-34.318772669891032</v>
      </c>
      <c r="K19" s="332">
        <v>-8.4375851154752812</v>
      </c>
    </row>
    <row r="20" spans="1:11" s="15" customFormat="1" ht="2.1" customHeight="1">
      <c r="A20" s="17"/>
      <c r="B20" s="17"/>
      <c r="C20" s="18"/>
      <c r="D20" s="18"/>
      <c r="E20" s="18"/>
      <c r="F20" s="19"/>
      <c r="G20" s="23"/>
      <c r="H20" s="23"/>
      <c r="I20" s="23"/>
      <c r="J20" s="332"/>
      <c r="K20" s="332"/>
    </row>
    <row r="21" spans="1:11" s="226" customFormat="1" ht="9.9499999999999993" customHeight="1">
      <c r="A21" s="24" t="s">
        <v>15</v>
      </c>
      <c r="B21" s="24"/>
      <c r="C21" s="27">
        <v>269207.16666666698</v>
      </c>
      <c r="D21" s="27">
        <v>244259.58333333334</v>
      </c>
      <c r="E21" s="27">
        <v>227833.5</v>
      </c>
      <c r="F21" s="25">
        <v>6.6</v>
      </c>
      <c r="G21" s="118">
        <v>5.8</v>
      </c>
      <c r="H21" s="118">
        <v>5.3</v>
      </c>
      <c r="I21" s="118">
        <v>7.2</v>
      </c>
      <c r="J21" s="335">
        <v>-15.368709228271014</v>
      </c>
      <c r="K21" s="335">
        <v>-6.7248470292022011</v>
      </c>
    </row>
    <row r="22" spans="1:11" s="271" customFormat="1" ht="2.1" customHeight="1">
      <c r="A22" s="20"/>
      <c r="B22" s="20"/>
      <c r="C22" s="28"/>
      <c r="D22" s="28"/>
      <c r="E22" s="28"/>
      <c r="F22" s="21"/>
      <c r="G22" s="120"/>
      <c r="H22" s="120"/>
      <c r="I22" s="120"/>
      <c r="J22" s="332"/>
      <c r="K22" s="332"/>
    </row>
    <row r="23" spans="1:11" s="15" customFormat="1" ht="9.9499999999999993" customHeight="1">
      <c r="A23" s="17" t="s">
        <v>16</v>
      </c>
      <c r="B23" s="17"/>
      <c r="C23" s="18">
        <v>762784.25</v>
      </c>
      <c r="D23" s="18">
        <v>701219.08333333337</v>
      </c>
      <c r="E23" s="18">
        <v>650767.5</v>
      </c>
      <c r="F23" s="19">
        <v>8.3000000000000007</v>
      </c>
      <c r="G23" s="23">
        <v>7.4</v>
      </c>
      <c r="H23" s="23">
        <v>6.8</v>
      </c>
      <c r="I23" s="23">
        <v>9.1</v>
      </c>
      <c r="J23" s="332">
        <v>-14.685246844045352</v>
      </c>
      <c r="K23" s="332">
        <v>-7.1948388930753868</v>
      </c>
    </row>
    <row r="24" spans="1:11" s="15" customFormat="1" ht="9.9499999999999993" customHeight="1">
      <c r="A24" s="17" t="s">
        <v>17</v>
      </c>
      <c r="B24" s="17"/>
      <c r="C24" s="18">
        <v>116359.58333333299</v>
      </c>
      <c r="D24" s="18">
        <v>106298.58333333333</v>
      </c>
      <c r="E24" s="18">
        <v>98764.166666666672</v>
      </c>
      <c r="F24" s="19">
        <v>5.5</v>
      </c>
      <c r="G24" s="23">
        <v>4.8</v>
      </c>
      <c r="H24" s="23">
        <v>4.4000000000000004</v>
      </c>
      <c r="I24" s="23">
        <v>6.2</v>
      </c>
      <c r="J24" s="332">
        <v>-15.121587893848915</v>
      </c>
      <c r="K24" s="332">
        <v>-7.0879746751093338</v>
      </c>
    </row>
    <row r="25" spans="1:11" s="15" customFormat="1" ht="9.9499999999999993" customHeight="1">
      <c r="A25" s="17" t="s">
        <v>18</v>
      </c>
      <c r="B25" s="17"/>
      <c r="C25" s="18">
        <v>37383.083333333299</v>
      </c>
      <c r="D25" s="18">
        <v>34672.333333333336</v>
      </c>
      <c r="E25" s="18">
        <v>32233.333333333332</v>
      </c>
      <c r="F25" s="19">
        <v>7.3</v>
      </c>
      <c r="G25" s="23">
        <v>6.7</v>
      </c>
      <c r="H25" s="23">
        <v>6.1</v>
      </c>
      <c r="I25" s="23">
        <v>9.1</v>
      </c>
      <c r="J25" s="332">
        <v>-13.775615976031865</v>
      </c>
      <c r="K25" s="332">
        <v>-7.0344270648067235</v>
      </c>
    </row>
    <row r="26" spans="1:11" s="15" customFormat="1" ht="9.9499999999999993" customHeight="1">
      <c r="A26" s="17" t="s">
        <v>19</v>
      </c>
      <c r="B26" s="17"/>
      <c r="C26" s="18">
        <v>200628.41666666701</v>
      </c>
      <c r="D26" s="18">
        <v>140347.58333333334</v>
      </c>
      <c r="E26" s="18">
        <v>126310.5</v>
      </c>
      <c r="F26" s="19">
        <v>9.4</v>
      </c>
      <c r="G26" s="23">
        <v>6.7</v>
      </c>
      <c r="H26" s="23">
        <v>6</v>
      </c>
      <c r="I26" s="23">
        <v>8.1</v>
      </c>
      <c r="J26" s="332">
        <v>-37.042567499369795</v>
      </c>
      <c r="K26" s="332">
        <v>-10.00165660137837</v>
      </c>
    </row>
    <row r="27" spans="1:11" s="15" customFormat="1" ht="9.9499999999999993" customHeight="1">
      <c r="A27" s="17" t="s">
        <v>20</v>
      </c>
      <c r="B27" s="17"/>
      <c r="C27" s="18">
        <v>132134</v>
      </c>
      <c r="D27" s="18">
        <v>96959.833333333328</v>
      </c>
      <c r="E27" s="18">
        <v>88106.333333333328</v>
      </c>
      <c r="F27" s="19">
        <v>11.2</v>
      </c>
      <c r="G27" s="23">
        <v>8.4</v>
      </c>
      <c r="H27" s="23">
        <v>7.7</v>
      </c>
      <c r="I27" s="23">
        <v>10.9</v>
      </c>
      <c r="J27" s="332">
        <v>-33.320467606117028</v>
      </c>
      <c r="K27" s="332">
        <v>-9.131100679147206</v>
      </c>
    </row>
    <row r="28" spans="1:11" s="15" customFormat="1" ht="9.9499999999999993" customHeight="1">
      <c r="A28" s="17" t="s">
        <v>21</v>
      </c>
      <c r="B28" s="17"/>
      <c r="C28" s="18">
        <v>101750.83333333299</v>
      </c>
      <c r="D28" s="18">
        <v>92433.666666666672</v>
      </c>
      <c r="E28" s="18">
        <v>85052.833333333328</v>
      </c>
      <c r="F28" s="19">
        <v>6.9</v>
      </c>
      <c r="G28" s="23">
        <v>6</v>
      </c>
      <c r="H28" s="23">
        <v>5.5</v>
      </c>
      <c r="I28" s="23">
        <v>7.5</v>
      </c>
      <c r="J28" s="332">
        <v>-16.410676407236359</v>
      </c>
      <c r="K28" s="332">
        <v>-7.9850054633773508</v>
      </c>
    </row>
    <row r="29" spans="1:11" s="15" customFormat="1" ht="9.9499999999999993" customHeight="1">
      <c r="A29" s="17" t="s">
        <v>22</v>
      </c>
      <c r="B29" s="17"/>
      <c r="C29" s="18">
        <v>95858.333333333299</v>
      </c>
      <c r="D29" s="18">
        <v>68614.416666666672</v>
      </c>
      <c r="E29" s="18">
        <v>62145.416666666664</v>
      </c>
      <c r="F29" s="19">
        <v>8.1999999999999993</v>
      </c>
      <c r="G29" s="23">
        <v>6.1</v>
      </c>
      <c r="H29" s="23">
        <v>5.5</v>
      </c>
      <c r="I29" s="15">
        <v>7.6</v>
      </c>
      <c r="J29" s="332">
        <v>-35.169520994523147</v>
      </c>
      <c r="K29" s="332">
        <v>-9.4280477985068831</v>
      </c>
    </row>
    <row r="30" spans="1:11" s="15" customFormat="1" ht="3.95" customHeight="1">
      <c r="A30" s="17"/>
      <c r="B30" s="17"/>
      <c r="C30" s="18"/>
      <c r="F30" s="19"/>
      <c r="G30" s="23"/>
      <c r="H30" s="23"/>
      <c r="I30" s="23"/>
      <c r="J30" s="332"/>
      <c r="K30" s="332"/>
    </row>
    <row r="31" spans="1:11" s="347" customFormat="1" ht="9.9499999999999993" customHeight="1">
      <c r="A31" s="20" t="s">
        <v>23</v>
      </c>
      <c r="B31" s="20"/>
      <c r="C31" s="28">
        <v>2950337.5</v>
      </c>
      <c r="D31" s="28">
        <v>2532837.3333333335</v>
      </c>
      <c r="E31" s="28">
        <v>2340082</v>
      </c>
      <c r="F31" s="21">
        <v>6.9</v>
      </c>
      <c r="G31" s="120">
        <v>5.7</v>
      </c>
      <c r="H31" s="120">
        <v>5.2</v>
      </c>
      <c r="I31" s="120">
        <v>7.2</v>
      </c>
      <c r="J31" s="337">
        <v>-20.684260698987828</v>
      </c>
      <c r="K31" s="337">
        <v>-7.6102531653565908</v>
      </c>
    </row>
    <row r="32" spans="1:11" s="271" customFormat="1" ht="2.1" customHeight="1">
      <c r="A32" s="20"/>
      <c r="B32" s="20"/>
      <c r="C32" s="28"/>
      <c r="D32" s="228"/>
      <c r="E32" s="228"/>
      <c r="F32" s="21"/>
      <c r="G32" s="120"/>
      <c r="H32" s="120"/>
      <c r="I32" s="120"/>
      <c r="J32" s="332"/>
      <c r="K32" s="332"/>
    </row>
    <row r="33" spans="1:11" s="15" customFormat="1" ht="9.9499999999999993" customHeight="1">
      <c r="A33" s="17" t="s">
        <v>24</v>
      </c>
      <c r="B33" s="17"/>
      <c r="C33" s="18">
        <v>2080342.16666667</v>
      </c>
      <c r="D33" s="18">
        <v>1894294.1666666667</v>
      </c>
      <c r="E33" s="18">
        <v>1758627.3333333333</v>
      </c>
      <c r="F33" s="19">
        <v>6</v>
      </c>
      <c r="G33" s="19">
        <v>5.3</v>
      </c>
      <c r="H33" s="19">
        <v>4.8</v>
      </c>
      <c r="I33" s="19">
        <v>6.6</v>
      </c>
      <c r="J33" s="332">
        <v>-15.464515332533979</v>
      </c>
      <c r="K33" s="332">
        <v>-7.1618672390287932</v>
      </c>
    </row>
    <row r="34" spans="1:11" s="15" customFormat="1" ht="9.9499999999999993" customHeight="1">
      <c r="A34" s="17" t="s">
        <v>25</v>
      </c>
      <c r="B34" s="17"/>
      <c r="C34" s="18">
        <v>869995.33333333302</v>
      </c>
      <c r="D34" s="18">
        <v>638543.16666666663</v>
      </c>
      <c r="E34" s="18">
        <v>581454.66666666663</v>
      </c>
      <c r="F34" s="19">
        <v>10.3</v>
      </c>
      <c r="G34" s="19">
        <v>7.6</v>
      </c>
      <c r="H34" s="19">
        <v>6.9</v>
      </c>
      <c r="I34" s="19">
        <v>9.4</v>
      </c>
      <c r="J34" s="332">
        <v>-33.16577177042327</v>
      </c>
      <c r="K34" s="332">
        <v>-8.9404292427110779</v>
      </c>
    </row>
    <row r="35" spans="1:11" ht="9.9499999999999993" customHeight="1">
      <c r="A35" s="6"/>
      <c r="B35" s="6"/>
      <c r="C35" s="8"/>
      <c r="D35" s="8"/>
      <c r="E35" s="8"/>
      <c r="F35" s="217"/>
      <c r="G35" s="217"/>
      <c r="H35" s="217"/>
      <c r="I35" s="7"/>
      <c r="J35" s="7"/>
      <c r="K35" s="7"/>
    </row>
    <row r="36" spans="1:11" ht="9.9499999999999993" customHeight="1">
      <c r="A36" s="107" t="s">
        <v>216</v>
      </c>
      <c r="B36" s="6"/>
      <c r="C36" s="8"/>
      <c r="D36" s="8"/>
      <c r="E36" s="8"/>
      <c r="F36" s="217"/>
      <c r="G36" s="217"/>
      <c r="H36" s="217"/>
      <c r="I36" s="348"/>
      <c r="J36" s="7"/>
      <c r="K36" s="7"/>
    </row>
    <row r="37" spans="1:11" ht="24" customHeight="1">
      <c r="C37" s="339"/>
      <c r="D37" s="339"/>
      <c r="E37" s="339"/>
      <c r="F37" s="339"/>
      <c r="G37" s="339"/>
      <c r="H37" s="339"/>
      <c r="I37" s="175"/>
    </row>
    <row r="38" spans="1:11" s="252" customFormat="1" ht="14.1" customHeight="1">
      <c r="A38" s="252" t="s">
        <v>217</v>
      </c>
      <c r="E38" s="313"/>
      <c r="F38" s="313"/>
      <c r="G38" s="341"/>
      <c r="K38" s="329"/>
    </row>
    <row r="39" spans="1:11" ht="6" customHeight="1">
      <c r="F39" s="254"/>
      <c r="K39" s="7"/>
    </row>
    <row r="40" spans="1:11" s="15" customFormat="1" ht="12" customHeight="1">
      <c r="A40" s="977" t="s">
        <v>0</v>
      </c>
      <c r="B40" s="977"/>
      <c r="C40" s="1035" t="s">
        <v>218</v>
      </c>
      <c r="D40" s="1036"/>
      <c r="E40" s="1069"/>
      <c r="F40" s="1000" t="s">
        <v>219</v>
      </c>
      <c r="G40" s="1081"/>
      <c r="H40" s="1081"/>
      <c r="I40" s="1082"/>
      <c r="J40" s="1086" t="s">
        <v>220</v>
      </c>
      <c r="K40" s="1086"/>
    </row>
    <row r="41" spans="1:11" s="15" customFormat="1" ht="12" customHeight="1">
      <c r="A41" s="979"/>
      <c r="B41" s="979"/>
      <c r="C41" s="1037"/>
      <c r="D41" s="1038"/>
      <c r="E41" s="1077"/>
      <c r="F41" s="1083"/>
      <c r="G41" s="1084"/>
      <c r="H41" s="1084"/>
      <c r="I41" s="1085"/>
      <c r="J41" s="1087"/>
      <c r="K41" s="1087"/>
    </row>
    <row r="42" spans="1:11" s="15" customFormat="1" ht="12" customHeight="1">
      <c r="A42" s="979"/>
      <c r="B42" s="979"/>
      <c r="C42" s="1039"/>
      <c r="D42" s="1040"/>
      <c r="E42" s="1070"/>
      <c r="F42" s="1012" t="s">
        <v>221</v>
      </c>
      <c r="G42" s="1014"/>
      <c r="H42" s="349" t="s">
        <v>72</v>
      </c>
      <c r="I42" s="206" t="s">
        <v>71</v>
      </c>
      <c r="J42" s="1088"/>
      <c r="K42" s="1088"/>
    </row>
    <row r="43" spans="1:11" s="15" customFormat="1" ht="12" customHeight="1">
      <c r="A43" s="979"/>
      <c r="B43" s="979"/>
      <c r="C43" s="136">
        <v>2013</v>
      </c>
      <c r="D43" s="136">
        <v>2017</v>
      </c>
      <c r="E43" s="136">
        <v>2018</v>
      </c>
      <c r="F43" s="136">
        <v>2017</v>
      </c>
      <c r="G43" s="1041">
        <v>2018</v>
      </c>
      <c r="H43" s="1013"/>
      <c r="I43" s="1014"/>
      <c r="J43" s="66" t="s">
        <v>84</v>
      </c>
      <c r="K43" s="67" t="s">
        <v>55</v>
      </c>
    </row>
    <row r="44" spans="1:11" s="15" customFormat="1" ht="12" customHeight="1">
      <c r="A44" s="1046"/>
      <c r="B44" s="1046"/>
      <c r="C44" s="344"/>
      <c r="D44" s="345" t="s">
        <v>56</v>
      </c>
      <c r="E44" s="346"/>
      <c r="F44" s="1059" t="s">
        <v>5</v>
      </c>
      <c r="G44" s="1089"/>
      <c r="H44" s="1089"/>
      <c r="I44" s="1089"/>
      <c r="J44" s="1089"/>
      <c r="K44" s="1089"/>
    </row>
    <row r="45" spans="1:11" s="15" customFormat="1" ht="6" customHeight="1">
      <c r="D45" s="207"/>
      <c r="F45" s="16"/>
      <c r="G45" s="208"/>
      <c r="H45" s="208"/>
      <c r="K45" s="94"/>
    </row>
    <row r="46" spans="1:11" s="15" customFormat="1" ht="9.9499999999999993" customHeight="1">
      <c r="A46" s="17" t="s">
        <v>7</v>
      </c>
      <c r="B46" s="17"/>
      <c r="C46" s="18">
        <v>20624.75</v>
      </c>
      <c r="D46" s="18">
        <v>19506.166666666668</v>
      </c>
      <c r="E46" s="18">
        <v>17537.083333333299</v>
      </c>
      <c r="F46" s="350">
        <v>2.8</v>
      </c>
      <c r="G46" s="350">
        <v>2.5</v>
      </c>
      <c r="H46" s="255">
        <v>2.9</v>
      </c>
      <c r="I46" s="351">
        <v>2.1</v>
      </c>
      <c r="J46" s="332">
        <v>-14.970686513372044</v>
      </c>
      <c r="K46" s="332">
        <v>-10.09467091603528</v>
      </c>
    </row>
    <row r="47" spans="1:11" s="15" customFormat="1" ht="9.9499999999999993" customHeight="1">
      <c r="A47" s="17" t="s">
        <v>8</v>
      </c>
      <c r="B47" s="17"/>
      <c r="C47" s="18">
        <v>26029.166666666701</v>
      </c>
      <c r="D47" s="18">
        <v>23106.166666666668</v>
      </c>
      <c r="E47" s="18">
        <v>21027.25</v>
      </c>
      <c r="F47" s="350">
        <v>2.8</v>
      </c>
      <c r="G47" s="350">
        <v>2.5</v>
      </c>
      <c r="H47" s="255">
        <v>2.9</v>
      </c>
      <c r="I47" s="351">
        <v>2.1</v>
      </c>
      <c r="J47" s="332">
        <v>-19.216583960301051</v>
      </c>
      <c r="K47" s="332">
        <v>-8.9972373897300191</v>
      </c>
    </row>
    <row r="48" spans="1:11" s="15" customFormat="1" ht="9.9499999999999993" customHeight="1">
      <c r="A48" s="17" t="s">
        <v>9</v>
      </c>
      <c r="B48" s="17"/>
      <c r="C48" s="18">
        <v>19109.583333333299</v>
      </c>
      <c r="D48" s="18">
        <v>13771.166666666666</v>
      </c>
      <c r="E48" s="18">
        <v>12700.666666666701</v>
      </c>
      <c r="F48" s="350">
        <v>9.6</v>
      </c>
      <c r="G48" s="350">
        <v>8.5</v>
      </c>
      <c r="H48" s="255">
        <v>10.3</v>
      </c>
      <c r="I48" s="351">
        <v>6.7</v>
      </c>
      <c r="J48" s="332">
        <v>-33.537710136711212</v>
      </c>
      <c r="K48" s="332">
        <v>-7.7734880850082817</v>
      </c>
    </row>
    <row r="49" spans="1:11" s="15" customFormat="1" ht="9.9499999999999993" customHeight="1">
      <c r="A49" s="17" t="s">
        <v>10</v>
      </c>
      <c r="B49" s="17"/>
      <c r="C49" s="18">
        <v>10755.25</v>
      </c>
      <c r="D49" s="18">
        <v>6254.5</v>
      </c>
      <c r="E49" s="18">
        <v>5767.5</v>
      </c>
      <c r="F49" s="350">
        <v>7.9</v>
      </c>
      <c r="G49" s="350">
        <v>7</v>
      </c>
      <c r="H49" s="255">
        <v>7.9</v>
      </c>
      <c r="I49" s="351">
        <v>5.9</v>
      </c>
      <c r="J49" s="332">
        <v>-46.375026150019764</v>
      </c>
      <c r="K49" s="332">
        <v>-7.7863937964665437</v>
      </c>
    </row>
    <row r="50" spans="1:11" s="15" customFormat="1" ht="9.9499999999999993" customHeight="1">
      <c r="A50" s="17" t="s">
        <v>11</v>
      </c>
      <c r="B50" s="17"/>
      <c r="C50" s="18">
        <v>3436.4166666666702</v>
      </c>
      <c r="D50" s="18">
        <v>3402.4166666666665</v>
      </c>
      <c r="E50" s="18">
        <v>3246.25</v>
      </c>
      <c r="F50" s="350">
        <v>9.3000000000000007</v>
      </c>
      <c r="G50" s="350">
        <v>8.6</v>
      </c>
      <c r="H50" s="255">
        <v>10.1</v>
      </c>
      <c r="I50" s="351">
        <v>6.9</v>
      </c>
      <c r="J50" s="332">
        <v>-5.5338652181294457</v>
      </c>
      <c r="K50" s="332">
        <v>-4.5898748438609767</v>
      </c>
    </row>
    <row r="51" spans="1:11" s="15" customFormat="1" ht="9.9499999999999993" customHeight="1">
      <c r="A51" s="17" t="s">
        <v>12</v>
      </c>
      <c r="B51" s="17"/>
      <c r="C51" s="18">
        <v>5468.5833333333303</v>
      </c>
      <c r="D51" s="18">
        <v>5407.583333333333</v>
      </c>
      <c r="E51" s="18">
        <v>5284.9166666666997</v>
      </c>
      <c r="F51" s="350">
        <v>5.6</v>
      </c>
      <c r="G51" s="350">
        <v>5.3</v>
      </c>
      <c r="H51" s="255">
        <v>6.4</v>
      </c>
      <c r="I51" s="351">
        <v>4.0999999999999996</v>
      </c>
      <c r="J51" s="332">
        <v>-3.3585785471550653</v>
      </c>
      <c r="K51" s="332">
        <v>-2.2684193493698666</v>
      </c>
    </row>
    <row r="52" spans="1:11" s="15" customFormat="1" ht="9.9499999999999993" customHeight="1">
      <c r="A52" s="17" t="s">
        <v>13</v>
      </c>
      <c r="B52" s="17"/>
      <c r="C52" s="18">
        <v>18251.75</v>
      </c>
      <c r="D52" s="18">
        <v>16796.5</v>
      </c>
      <c r="E52" s="18">
        <v>15493.833333333299</v>
      </c>
      <c r="F52" s="350">
        <v>5</v>
      </c>
      <c r="G52" s="350">
        <v>4.5999999999999996</v>
      </c>
      <c r="H52" s="255">
        <v>5.2</v>
      </c>
      <c r="I52" s="351">
        <v>3.8</v>
      </c>
      <c r="J52" s="332">
        <v>-15.110423201428361</v>
      </c>
      <c r="K52" s="332">
        <v>-7.7555840006352543</v>
      </c>
    </row>
    <row r="53" spans="1:11" s="15" customFormat="1" ht="9.9499999999999993" customHeight="1">
      <c r="A53" s="17" t="s">
        <v>14</v>
      </c>
      <c r="B53" s="17"/>
      <c r="C53" s="18">
        <v>8990.25</v>
      </c>
      <c r="D53" s="18">
        <v>5879.416666666667</v>
      </c>
      <c r="E53" s="18">
        <v>5613.1666666666997</v>
      </c>
      <c r="F53" s="350">
        <v>10.199999999999999</v>
      </c>
      <c r="G53" s="350">
        <v>9.6999999999999993</v>
      </c>
      <c r="H53" s="255">
        <v>11</v>
      </c>
      <c r="I53" s="351">
        <v>8.3000000000000007</v>
      </c>
      <c r="J53" s="332">
        <v>-37.563842310650983</v>
      </c>
      <c r="K53" s="332">
        <v>-4.5285104814814492</v>
      </c>
    </row>
    <row r="54" spans="1:11" s="15" customFormat="1" ht="2.1" customHeight="1">
      <c r="A54" s="17"/>
      <c r="B54" s="17"/>
      <c r="C54" s="18"/>
      <c r="D54" s="18"/>
      <c r="E54" s="18"/>
      <c r="F54" s="350"/>
      <c r="G54" s="350"/>
      <c r="H54" s="255"/>
      <c r="I54" s="351"/>
      <c r="J54" s="332"/>
      <c r="K54" s="332"/>
    </row>
    <row r="55" spans="1:11" s="226" customFormat="1" ht="9.9499999999999993" customHeight="1">
      <c r="A55" s="24" t="s">
        <v>15</v>
      </c>
      <c r="B55" s="24"/>
      <c r="C55" s="27">
        <v>27430.5</v>
      </c>
      <c r="D55" s="27">
        <v>25648.75</v>
      </c>
      <c r="E55" s="27">
        <v>23437.583333333299</v>
      </c>
      <c r="F55" s="256">
        <v>5.5</v>
      </c>
      <c r="G55" s="256">
        <v>4.9000000000000004</v>
      </c>
      <c r="H55" s="256">
        <v>5.6</v>
      </c>
      <c r="I55" s="352">
        <v>4.2</v>
      </c>
      <c r="J55" s="335">
        <v>-14.556485177691622</v>
      </c>
      <c r="K55" s="335">
        <v>-8.6209529379275818</v>
      </c>
    </row>
    <row r="56" spans="1:11" s="271" customFormat="1" ht="2.1" customHeight="1">
      <c r="A56" s="20"/>
      <c r="B56" s="20"/>
      <c r="C56" s="28"/>
      <c r="D56" s="28"/>
      <c r="E56" s="28"/>
      <c r="F56" s="353"/>
      <c r="G56" s="353"/>
      <c r="H56" s="257"/>
      <c r="I56" s="354"/>
      <c r="J56" s="332"/>
      <c r="K56" s="332"/>
    </row>
    <row r="57" spans="1:11" s="15" customFormat="1" ht="9.9499999999999993" customHeight="1">
      <c r="A57" s="17" t="s">
        <v>16</v>
      </c>
      <c r="B57" s="17"/>
      <c r="C57" s="18">
        <v>74092.583333333299</v>
      </c>
      <c r="D57" s="18">
        <v>64089.833333333336</v>
      </c>
      <c r="E57" s="18">
        <v>57035.25</v>
      </c>
      <c r="F57" s="350">
        <v>6.3</v>
      </c>
      <c r="G57" s="350">
        <v>5.6</v>
      </c>
      <c r="H57" s="255">
        <v>6.4</v>
      </c>
      <c r="I57" s="351">
        <v>4.7</v>
      </c>
      <c r="J57" s="332">
        <v>-23.021647465839436</v>
      </c>
      <c r="K57" s="332">
        <v>-11.007336056940911</v>
      </c>
    </row>
    <row r="58" spans="1:11" s="15" customFormat="1" ht="9.9499999999999993" customHeight="1">
      <c r="A58" s="17" t="s">
        <v>17</v>
      </c>
      <c r="B58" s="17"/>
      <c r="C58" s="18">
        <v>12751.416666666701</v>
      </c>
      <c r="D58" s="18">
        <v>11456.666666666666</v>
      </c>
      <c r="E58" s="18">
        <v>10184</v>
      </c>
      <c r="F58" s="350">
        <v>4.5999999999999996</v>
      </c>
      <c r="G58" s="350">
        <v>4.0999999999999996</v>
      </c>
      <c r="H58" s="255">
        <v>4.7</v>
      </c>
      <c r="I58" s="351">
        <v>3.5</v>
      </c>
      <c r="J58" s="332">
        <v>-20.134364155616911</v>
      </c>
      <c r="K58" s="332">
        <v>-11.108524876345646</v>
      </c>
    </row>
    <row r="59" spans="1:11" s="15" customFormat="1" ht="9.9499999999999993" customHeight="1">
      <c r="A59" s="17" t="s">
        <v>18</v>
      </c>
      <c r="B59" s="17"/>
      <c r="C59" s="18">
        <v>3983.5833333333298</v>
      </c>
      <c r="D59" s="18">
        <v>2841.1666666666665</v>
      </c>
      <c r="E59" s="18">
        <v>2701.5833333332998</v>
      </c>
      <c r="F59" s="350">
        <v>5.3</v>
      </c>
      <c r="G59" s="350">
        <v>5.0999999999999996</v>
      </c>
      <c r="H59" s="255">
        <v>5.9</v>
      </c>
      <c r="I59" s="351">
        <v>4.0999999999999996</v>
      </c>
      <c r="J59" s="332">
        <v>-32.182080622555851</v>
      </c>
      <c r="K59" s="332">
        <v>-4.9128878981650743</v>
      </c>
    </row>
    <row r="60" spans="1:11" s="15" customFormat="1" ht="9.9499999999999993" customHeight="1">
      <c r="A60" s="17" t="s">
        <v>19</v>
      </c>
      <c r="B60" s="17"/>
      <c r="C60" s="18">
        <v>16116.916666666701</v>
      </c>
      <c r="D60" s="18">
        <v>10332.916666666666</v>
      </c>
      <c r="E60" s="18">
        <v>9857.75</v>
      </c>
      <c r="F60" s="350">
        <v>7.1</v>
      </c>
      <c r="G60" s="350">
        <v>6.6</v>
      </c>
      <c r="H60" s="255">
        <v>7.5</v>
      </c>
      <c r="I60" s="351">
        <v>5.6</v>
      </c>
      <c r="J60" s="332">
        <v>-38.836005646241397</v>
      </c>
      <c r="K60" s="332">
        <v>-4.5985725230856023</v>
      </c>
    </row>
    <row r="61" spans="1:11" s="15" customFormat="1" ht="9.9499999999999993" customHeight="1">
      <c r="A61" s="17" t="s">
        <v>20</v>
      </c>
      <c r="B61" s="17"/>
      <c r="C61" s="18">
        <v>10887.416666666701</v>
      </c>
      <c r="D61" s="18">
        <v>7297.75</v>
      </c>
      <c r="E61" s="18">
        <v>7067.6666666666997</v>
      </c>
      <c r="F61" s="350">
        <v>9.5</v>
      </c>
      <c r="G61" s="350">
        <v>9.1</v>
      </c>
      <c r="H61" s="255">
        <v>9.9</v>
      </c>
      <c r="I61" s="351">
        <v>8.1999999999999993</v>
      </c>
      <c r="J61" s="332">
        <v>-35.084080245543305</v>
      </c>
      <c r="K61" s="332">
        <v>-3.1527982368990481</v>
      </c>
    </row>
    <row r="62" spans="1:11" s="15" customFormat="1" ht="9.9499999999999993" customHeight="1">
      <c r="A62" s="17" t="s">
        <v>21</v>
      </c>
      <c r="B62" s="17"/>
      <c r="C62" s="18">
        <v>11166</v>
      </c>
      <c r="D62" s="18">
        <v>9702.75</v>
      </c>
      <c r="E62" s="18">
        <v>8502.8333333332994</v>
      </c>
      <c r="F62" s="350">
        <v>5.9</v>
      </c>
      <c r="G62" s="350">
        <v>5.0999999999999996</v>
      </c>
      <c r="H62" s="255">
        <v>6</v>
      </c>
      <c r="I62" s="351">
        <v>4.0999999999999996</v>
      </c>
      <c r="J62" s="332">
        <v>-23.850677652397462</v>
      </c>
      <c r="K62" s="332">
        <v>-12.366768871368434</v>
      </c>
    </row>
    <row r="63" spans="1:11" s="15" customFormat="1" ht="9.9499999999999993" customHeight="1">
      <c r="A63" s="17" t="s">
        <v>22</v>
      </c>
      <c r="B63" s="17"/>
      <c r="C63" s="18">
        <v>7183.8333333333303</v>
      </c>
      <c r="D63" s="18">
        <v>5200.333333333333</v>
      </c>
      <c r="E63" s="18">
        <v>4884.5</v>
      </c>
      <c r="F63" s="350">
        <v>6.7</v>
      </c>
      <c r="G63" s="350">
        <v>6.2</v>
      </c>
      <c r="H63" s="255">
        <v>6.8</v>
      </c>
      <c r="I63" s="351">
        <v>5.6</v>
      </c>
      <c r="J63" s="332">
        <v>-32.007052873349856</v>
      </c>
      <c r="K63" s="332">
        <v>-6.0733286327799441</v>
      </c>
    </row>
    <row r="64" spans="1:11" s="15" customFormat="1" ht="3.95" customHeight="1">
      <c r="A64" s="17"/>
      <c r="B64" s="17"/>
      <c r="C64" s="18"/>
      <c r="D64" s="18"/>
      <c r="E64" s="18"/>
      <c r="F64" s="350"/>
      <c r="G64" s="350"/>
      <c r="H64" s="255"/>
      <c r="I64" s="351"/>
      <c r="J64" s="332"/>
      <c r="K64" s="332"/>
    </row>
    <row r="65" spans="1:11" s="271" customFormat="1" ht="9.9499999999999993" customHeight="1">
      <c r="A65" s="20" t="s">
        <v>23</v>
      </c>
      <c r="B65" s="20"/>
      <c r="C65" s="28">
        <v>276278</v>
      </c>
      <c r="D65" s="28">
        <v>230694.08333333334</v>
      </c>
      <c r="E65" s="28">
        <v>210341.83333333299</v>
      </c>
      <c r="F65" s="353">
        <v>5.0999999999999996</v>
      </c>
      <c r="G65" s="353">
        <v>4.5999999999999996</v>
      </c>
      <c r="H65" s="257">
        <v>5.3</v>
      </c>
      <c r="I65" s="354">
        <v>3.8</v>
      </c>
      <c r="J65" s="337">
        <v>-23.86587664116108</v>
      </c>
      <c r="K65" s="337">
        <v>-8.8221811786100641</v>
      </c>
    </row>
    <row r="66" spans="1:11" s="271" customFormat="1" ht="2.1" customHeight="1">
      <c r="A66" s="20"/>
      <c r="B66" s="20"/>
      <c r="C66" s="28"/>
      <c r="D66" s="28"/>
      <c r="F66" s="257"/>
      <c r="G66" s="257"/>
      <c r="H66" s="257"/>
      <c r="I66" s="354"/>
      <c r="J66" s="332"/>
      <c r="K66" s="332"/>
    </row>
    <row r="67" spans="1:11" s="15" customFormat="1" ht="9.9499999999999993" customHeight="1">
      <c r="A67" s="17" t="s">
        <v>24</v>
      </c>
      <c r="B67" s="17"/>
      <c r="C67" s="18">
        <v>203234.75</v>
      </c>
      <c r="D67" s="18">
        <v>181958</v>
      </c>
      <c r="E67" s="18">
        <v>164450.58333333299</v>
      </c>
      <c r="F67" s="351">
        <v>4.5999999999999996</v>
      </c>
      <c r="G67" s="351">
        <v>4.0999999999999996</v>
      </c>
      <c r="H67" s="351">
        <v>4.8</v>
      </c>
      <c r="I67" s="351">
        <v>3.4</v>
      </c>
      <c r="J67" s="332">
        <v>-19.083432664279613</v>
      </c>
      <c r="K67" s="332">
        <v>-9.6216800946740495</v>
      </c>
    </row>
    <row r="68" spans="1:11" s="15" customFormat="1" ht="9.9499999999999993" customHeight="1">
      <c r="A68" s="17" t="s">
        <v>25</v>
      </c>
      <c r="B68" s="17"/>
      <c r="C68" s="18">
        <v>73043.25</v>
      </c>
      <c r="D68" s="18">
        <v>48736.083333333336</v>
      </c>
      <c r="E68" s="18">
        <v>45891.25</v>
      </c>
      <c r="F68" s="351">
        <v>8.4</v>
      </c>
      <c r="G68" s="351">
        <v>7.7</v>
      </c>
      <c r="H68" s="351">
        <v>8.8000000000000007</v>
      </c>
      <c r="I68" s="351">
        <v>6.5</v>
      </c>
      <c r="J68" s="332">
        <v>-37.172497116434435</v>
      </c>
      <c r="K68" s="332">
        <v>-5.8372219077924861</v>
      </c>
    </row>
    <row r="69" spans="1:11" ht="9.9499999999999993" customHeight="1">
      <c r="C69" s="8"/>
      <c r="D69" s="8"/>
      <c r="E69" s="8"/>
      <c r="F69" s="175"/>
      <c r="G69" s="175"/>
      <c r="H69" s="175"/>
      <c r="I69" s="251"/>
      <c r="K69" s="7"/>
    </row>
    <row r="70" spans="1:11" ht="9.9499999999999993" customHeight="1">
      <c r="A70" s="107" t="s">
        <v>222</v>
      </c>
      <c r="C70" s="8"/>
      <c r="D70" s="8"/>
      <c r="E70" s="8"/>
      <c r="F70" s="175"/>
      <c r="G70" s="175"/>
      <c r="H70" s="175"/>
      <c r="I70" s="251"/>
      <c r="J70" s="355"/>
      <c r="K70" s="7"/>
    </row>
    <row r="71" spans="1:11" ht="9.9499999999999993" customHeight="1">
      <c r="A71" s="107" t="s">
        <v>223</v>
      </c>
      <c r="C71" s="8"/>
      <c r="D71" s="8"/>
      <c r="E71" s="8"/>
      <c r="F71" s="9"/>
      <c r="G71" s="9"/>
      <c r="H71" s="9"/>
      <c r="I71" s="251"/>
      <c r="K71" s="7"/>
    </row>
    <row r="72" spans="1:11" s="6" customFormat="1" ht="9.9499999999999993" customHeight="1">
      <c r="A72" s="6" t="s">
        <v>224</v>
      </c>
      <c r="D72" s="356"/>
      <c r="F72" s="254"/>
      <c r="G72" s="357"/>
      <c r="H72" s="357"/>
      <c r="K72" s="7"/>
    </row>
    <row r="73" spans="1:11" s="6" customFormat="1" ht="9.75" customHeight="1">
      <c r="C73" s="8"/>
      <c r="D73" s="8"/>
      <c r="E73" s="8"/>
      <c r="F73" s="217"/>
      <c r="G73" s="175"/>
      <c r="H73" s="7"/>
      <c r="I73" s="7"/>
      <c r="J73" s="7"/>
      <c r="K73" s="7"/>
    </row>
    <row r="74" spans="1:11" s="6" customFormat="1" ht="9.75" customHeight="1">
      <c r="C74" s="8"/>
      <c r="D74" s="8"/>
      <c r="E74" s="8"/>
      <c r="F74" s="217"/>
      <c r="G74" s="175"/>
      <c r="H74" s="7"/>
      <c r="I74" s="7"/>
      <c r="J74" s="7"/>
      <c r="K74" s="7"/>
    </row>
    <row r="75" spans="1:11" ht="9.75" customHeight="1">
      <c r="A75" s="6"/>
      <c r="B75" s="6"/>
      <c r="C75" s="8"/>
      <c r="D75" s="8"/>
      <c r="E75" s="8"/>
      <c r="F75" s="217"/>
      <c r="G75" s="175"/>
      <c r="H75" s="7"/>
      <c r="I75" s="7"/>
      <c r="J75" s="7"/>
      <c r="K75" s="7"/>
    </row>
    <row r="76" spans="1:11" ht="9.75" customHeight="1">
      <c r="A76" s="6"/>
      <c r="B76" s="6"/>
      <c r="C76" s="8"/>
      <c r="D76" s="8"/>
      <c r="E76" s="8"/>
      <c r="F76" s="217"/>
      <c r="G76" s="175"/>
      <c r="H76" s="7"/>
      <c r="I76" s="7"/>
      <c r="J76" s="7"/>
      <c r="K76" s="7"/>
    </row>
    <row r="77" spans="1:11" ht="9.75" customHeight="1">
      <c r="A77" s="6"/>
      <c r="B77" s="6"/>
      <c r="C77" s="8"/>
      <c r="D77" s="8"/>
      <c r="E77" s="8"/>
      <c r="F77" s="217"/>
      <c r="G77" s="175"/>
      <c r="H77" s="7"/>
      <c r="I77" s="7"/>
      <c r="J77" s="7"/>
      <c r="K77" s="7"/>
    </row>
    <row r="78" spans="1:11" ht="9.75" customHeight="1">
      <c r="A78" s="6"/>
      <c r="B78" s="6"/>
      <c r="C78" s="8"/>
      <c r="D78" s="8"/>
      <c r="E78" s="8"/>
      <c r="F78" s="217"/>
      <c r="G78" s="175"/>
      <c r="H78" s="7"/>
      <c r="I78" s="7"/>
      <c r="J78" s="7"/>
      <c r="K78" s="7"/>
    </row>
    <row r="79" spans="1:11" ht="9.75" customHeight="1">
      <c r="A79" s="6"/>
      <c r="B79" s="6"/>
      <c r="C79" s="8"/>
      <c r="D79" s="8"/>
      <c r="E79" s="8"/>
      <c r="F79" s="217"/>
      <c r="G79" s="175"/>
      <c r="H79" s="7"/>
      <c r="I79" s="7"/>
      <c r="J79" s="7"/>
      <c r="K79" s="7"/>
    </row>
    <row r="80" spans="1:11" ht="9.75" customHeight="1">
      <c r="A80" s="6"/>
      <c r="B80" s="6"/>
      <c r="C80" s="8"/>
      <c r="D80" s="8"/>
      <c r="E80" s="8"/>
      <c r="F80" s="217"/>
      <c r="G80" s="175"/>
      <c r="H80" s="7"/>
      <c r="I80" s="7"/>
      <c r="J80" s="7"/>
      <c r="K80" s="7"/>
    </row>
    <row r="81" spans="1:11" s="362" customFormat="1" ht="9.75" customHeight="1">
      <c r="A81" s="326"/>
      <c r="B81" s="326"/>
      <c r="C81" s="358"/>
      <c r="D81" s="358"/>
      <c r="E81" s="358"/>
      <c r="F81" s="359"/>
      <c r="G81" s="360"/>
      <c r="H81" s="361"/>
      <c r="I81" s="361"/>
      <c r="J81" s="361"/>
      <c r="K81" s="361"/>
    </row>
    <row r="82" spans="1:11" ht="9.75" customHeight="1">
      <c r="A82" s="6"/>
      <c r="B82" s="6"/>
      <c r="C82" s="8"/>
      <c r="D82" s="8"/>
      <c r="E82" s="8"/>
      <c r="F82" s="217"/>
      <c r="G82" s="175"/>
      <c r="H82" s="7"/>
      <c r="I82" s="7"/>
      <c r="J82" s="7"/>
      <c r="K82" s="7"/>
    </row>
    <row r="83" spans="1:11" ht="9.75" customHeight="1">
      <c r="A83" s="6"/>
      <c r="B83" s="6"/>
      <c r="C83" s="8"/>
      <c r="D83" s="8"/>
      <c r="E83" s="8"/>
      <c r="F83" s="217"/>
      <c r="G83" s="175"/>
      <c r="H83" s="7"/>
      <c r="I83" s="7"/>
      <c r="J83" s="7"/>
      <c r="K83" s="7"/>
    </row>
    <row r="84" spans="1:11" ht="9.75" customHeight="1">
      <c r="A84" s="6"/>
      <c r="B84" s="6"/>
      <c r="C84" s="8"/>
      <c r="D84" s="8"/>
      <c r="E84" s="8"/>
      <c r="F84" s="217"/>
      <c r="G84" s="175"/>
      <c r="H84" s="7"/>
      <c r="I84" s="7"/>
      <c r="J84" s="7"/>
      <c r="K84" s="7"/>
    </row>
    <row r="85" spans="1:11" ht="9.75" customHeight="1">
      <c r="A85" s="6"/>
      <c r="B85" s="6"/>
      <c r="C85" s="8"/>
      <c r="D85" s="8"/>
      <c r="E85" s="8"/>
      <c r="F85" s="217"/>
      <c r="G85" s="175"/>
      <c r="H85" s="7"/>
      <c r="I85" s="7"/>
      <c r="J85" s="7"/>
      <c r="K85" s="7"/>
    </row>
    <row r="86" spans="1:11" ht="9.75" customHeight="1">
      <c r="A86" s="6"/>
      <c r="B86" s="6"/>
      <c r="C86" s="8"/>
      <c r="D86" s="8"/>
      <c r="E86" s="8"/>
      <c r="F86" s="217"/>
      <c r="G86" s="175"/>
      <c r="H86" s="7"/>
      <c r="I86" s="7"/>
      <c r="J86" s="7"/>
      <c r="K86" s="7"/>
    </row>
    <row r="87" spans="1:11" ht="9.75" customHeight="1">
      <c r="A87" s="6"/>
      <c r="B87" s="6"/>
      <c r="C87" s="8"/>
      <c r="D87" s="8"/>
      <c r="E87" s="8"/>
      <c r="F87" s="217"/>
      <c r="G87" s="175"/>
      <c r="H87" s="7"/>
      <c r="I87" s="7"/>
      <c r="J87" s="7"/>
      <c r="K87" s="7"/>
    </row>
    <row r="88" spans="1:11" ht="9.75" customHeight="1">
      <c r="A88" s="6"/>
      <c r="B88" s="6"/>
      <c r="C88" s="8"/>
      <c r="D88" s="8"/>
      <c r="E88" s="8"/>
      <c r="F88" s="217"/>
      <c r="G88" s="175"/>
      <c r="H88" s="7"/>
      <c r="I88" s="7"/>
      <c r="J88" s="7"/>
      <c r="K88" s="7"/>
    </row>
    <row r="89" spans="1:11" ht="9.75" customHeight="1">
      <c r="A89" s="6"/>
      <c r="B89" s="6"/>
      <c r="C89" s="6"/>
      <c r="D89" s="8"/>
      <c r="E89" s="8"/>
      <c r="F89" s="217"/>
      <c r="G89" s="175"/>
      <c r="H89" s="7"/>
      <c r="I89" s="7"/>
      <c r="J89" s="7"/>
      <c r="K89" s="7"/>
    </row>
    <row r="90" spans="1:11" s="362" customFormat="1" ht="9.75" customHeight="1">
      <c r="A90" s="326"/>
      <c r="B90" s="326"/>
      <c r="C90" s="358"/>
      <c r="D90" s="358"/>
      <c r="E90" s="358"/>
      <c r="F90" s="359"/>
      <c r="G90" s="360"/>
      <c r="H90" s="361"/>
      <c r="I90" s="361"/>
      <c r="J90" s="361"/>
      <c r="K90" s="361"/>
    </row>
    <row r="91" spans="1:11" ht="9.75" customHeight="1">
      <c r="A91" s="6"/>
      <c r="B91" s="6"/>
      <c r="C91" s="8"/>
      <c r="D91" s="8"/>
      <c r="E91" s="8"/>
      <c r="F91" s="217"/>
      <c r="G91" s="217"/>
      <c r="H91" s="7"/>
      <c r="I91" s="7"/>
      <c r="J91" s="7"/>
      <c r="K91" s="7"/>
    </row>
    <row r="92" spans="1:11" ht="9.75" customHeight="1">
      <c r="A92" s="6"/>
      <c r="B92" s="6"/>
      <c r="C92" s="8"/>
      <c r="D92" s="8"/>
      <c r="E92" s="8"/>
      <c r="F92" s="217"/>
      <c r="G92" s="217"/>
      <c r="H92" s="7"/>
      <c r="I92" s="7"/>
      <c r="J92" s="7"/>
      <c r="K92" s="7"/>
    </row>
    <row r="93" spans="1:11" ht="9.75" customHeight="1">
      <c r="C93" s="8"/>
      <c r="D93" s="8"/>
      <c r="E93" s="8"/>
      <c r="F93" s="175"/>
      <c r="G93" s="175"/>
      <c r="H93" s="175"/>
      <c r="I93" s="200"/>
      <c r="J93" s="200"/>
    </row>
    <row r="94" spans="1:11" ht="9.75" customHeight="1">
      <c r="A94" s="1080"/>
      <c r="B94" s="1080"/>
      <c r="C94" s="1080"/>
      <c r="D94" s="1080"/>
      <c r="E94" s="1080"/>
      <c r="F94" s="1080"/>
      <c r="G94" s="1080"/>
      <c r="H94" s="1080"/>
      <c r="I94" s="1080"/>
      <c r="J94" s="1080"/>
    </row>
    <row r="95" spans="1:11" ht="9.75" customHeight="1">
      <c r="A95" s="107" t="s">
        <v>225</v>
      </c>
      <c r="C95" s="250"/>
      <c r="D95" s="250"/>
      <c r="E95" s="250"/>
      <c r="F95" s="107"/>
      <c r="G95" s="107"/>
      <c r="H95" s="251"/>
      <c r="I95" s="251"/>
    </row>
    <row r="96" spans="1:11" ht="9.75" customHeight="1">
      <c r="C96" s="250"/>
      <c r="D96" s="250"/>
      <c r="E96" s="250"/>
      <c r="F96" s="107"/>
      <c r="G96" s="107"/>
      <c r="H96" s="251"/>
      <c r="I96" s="251"/>
    </row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</sheetData>
  <mergeCells count="15">
    <mergeCell ref="A94:J94"/>
    <mergeCell ref="A40:B44"/>
    <mergeCell ref="C40:E42"/>
    <mergeCell ref="F40:I41"/>
    <mergeCell ref="J40:K42"/>
    <mergeCell ref="F42:G42"/>
    <mergeCell ref="G43:I43"/>
    <mergeCell ref="F44:K44"/>
    <mergeCell ref="A5:B10"/>
    <mergeCell ref="C5:E8"/>
    <mergeCell ref="F5:H8"/>
    <mergeCell ref="I5:I8"/>
    <mergeCell ref="J5:K8"/>
    <mergeCell ref="H9:I9"/>
    <mergeCell ref="F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topLeftCell="A21" zoomScale="130" zoomScaleNormal="130" zoomScaleSheetLayoutView="75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6384" width="10" style="107"/>
  </cols>
  <sheetData>
    <row r="1" spans="1:10" s="363" customFormat="1" ht="24" customHeight="1">
      <c r="A1" s="363" t="s">
        <v>226</v>
      </c>
      <c r="C1" s="364"/>
      <c r="D1" s="364"/>
      <c r="E1" s="364"/>
      <c r="H1" s="365"/>
      <c r="I1" s="365"/>
    </row>
    <row r="2" spans="1:10" ht="3.95" customHeight="1">
      <c r="D2" s="314"/>
      <c r="F2" s="357"/>
      <c r="G2" s="357"/>
    </row>
    <row r="3" spans="1:10" s="252" customFormat="1" ht="14.1" customHeight="1">
      <c r="A3" s="252" t="s">
        <v>227</v>
      </c>
      <c r="D3" s="366"/>
      <c r="F3" s="367"/>
      <c r="G3" s="368"/>
    </row>
    <row r="4" spans="1:10" ht="6" customHeight="1">
      <c r="D4" s="314"/>
      <c r="F4" s="369"/>
      <c r="G4" s="357"/>
    </row>
    <row r="5" spans="1:10" s="15" customFormat="1" ht="12" customHeight="1">
      <c r="A5" s="977" t="s">
        <v>0</v>
      </c>
      <c r="B5" s="1044"/>
      <c r="C5" s="1035" t="s">
        <v>228</v>
      </c>
      <c r="D5" s="1036"/>
      <c r="E5" s="1069"/>
      <c r="F5" s="1000" t="s">
        <v>229</v>
      </c>
      <c r="G5" s="1051"/>
      <c r="H5" s="1052"/>
      <c r="I5" s="1035" t="s">
        <v>230</v>
      </c>
      <c r="J5" s="1036"/>
    </row>
    <row r="6" spans="1:10" s="15" customFormat="1" ht="12" customHeight="1">
      <c r="A6" s="979"/>
      <c r="B6" s="1045"/>
      <c r="C6" s="1037"/>
      <c r="D6" s="1038"/>
      <c r="E6" s="1077"/>
      <c r="F6" s="1002"/>
      <c r="G6" s="1053"/>
      <c r="H6" s="1054"/>
      <c r="I6" s="1037"/>
      <c r="J6" s="1038"/>
    </row>
    <row r="7" spans="1:10" s="15" customFormat="1" ht="12" customHeight="1">
      <c r="A7" s="979"/>
      <c r="B7" s="1045"/>
      <c r="C7" s="1039"/>
      <c r="D7" s="1040"/>
      <c r="E7" s="1070"/>
      <c r="F7" s="1001"/>
      <c r="G7" s="1055"/>
      <c r="H7" s="1056"/>
      <c r="I7" s="1039"/>
      <c r="J7" s="1040"/>
    </row>
    <row r="8" spans="1:10" s="15" customFormat="1" ht="12" customHeight="1">
      <c r="A8" s="979"/>
      <c r="B8" s="1045"/>
      <c r="C8" s="206">
        <v>2013</v>
      </c>
      <c r="D8" s="206">
        <v>2017</v>
      </c>
      <c r="E8" s="206">
        <v>2018</v>
      </c>
      <c r="F8" s="206">
        <v>2013</v>
      </c>
      <c r="G8" s="206">
        <v>2017</v>
      </c>
      <c r="H8" s="206">
        <v>2018</v>
      </c>
      <c r="I8" s="66" t="s">
        <v>231</v>
      </c>
      <c r="J8" s="67" t="s">
        <v>55</v>
      </c>
    </row>
    <row r="9" spans="1:10" s="15" customFormat="1" ht="12" customHeight="1">
      <c r="A9" s="1046"/>
      <c r="B9" s="1047"/>
      <c r="C9" s="1041" t="s">
        <v>232</v>
      </c>
      <c r="D9" s="1042"/>
      <c r="E9" s="1043"/>
      <c r="F9" s="1059" t="s">
        <v>233</v>
      </c>
      <c r="G9" s="1060"/>
      <c r="H9" s="1090"/>
      <c r="I9" s="1041" t="s">
        <v>234</v>
      </c>
      <c r="J9" s="1042"/>
    </row>
    <row r="10" spans="1:10" s="15" customFormat="1" ht="6" customHeight="1">
      <c r="A10" s="17"/>
      <c r="B10" s="17"/>
      <c r="C10" s="370"/>
      <c r="D10" s="370"/>
      <c r="E10" s="370"/>
      <c r="F10" s="16"/>
      <c r="G10" s="371"/>
      <c r="H10" s="371"/>
      <c r="I10" s="370"/>
      <c r="J10" s="370"/>
    </row>
    <row r="11" spans="1:10" s="15" customFormat="1" ht="9.9499999999999993" customHeight="1">
      <c r="A11" s="17" t="s">
        <v>7</v>
      </c>
      <c r="B11" s="17"/>
      <c r="C11" s="18">
        <v>424263.83199999999</v>
      </c>
      <c r="D11" s="18">
        <v>495148.53600000002</v>
      </c>
      <c r="E11" s="18">
        <v>511420.48599999998</v>
      </c>
      <c r="F11" s="18">
        <v>71306</v>
      </c>
      <c r="G11" s="18">
        <v>79167</v>
      </c>
      <c r="H11" s="18">
        <v>80701</v>
      </c>
      <c r="I11" s="372">
        <v>11.12206187929614</v>
      </c>
      <c r="J11" s="372">
        <v>1.5082807393999929</v>
      </c>
    </row>
    <row r="12" spans="1:10" s="15" customFormat="1" ht="9.9499999999999993" customHeight="1">
      <c r="A12" s="17" t="s">
        <v>8</v>
      </c>
      <c r="B12" s="17"/>
      <c r="C12" s="18">
        <v>509083.59899999999</v>
      </c>
      <c r="D12" s="18">
        <v>605390.25</v>
      </c>
      <c r="E12" s="18">
        <v>625160.61499999999</v>
      </c>
      <c r="F12" s="18">
        <v>71789</v>
      </c>
      <c r="G12" s="18">
        <v>80374</v>
      </c>
      <c r="H12" s="18">
        <v>81764</v>
      </c>
      <c r="I12" s="372">
        <v>12.688330949359127</v>
      </c>
      <c r="J12" s="372">
        <v>1.4116680934000101</v>
      </c>
    </row>
    <row r="13" spans="1:10" s="15" customFormat="1" ht="9.9499999999999993" customHeight="1">
      <c r="A13" s="17" t="s">
        <v>9</v>
      </c>
      <c r="B13" s="17"/>
      <c r="C13" s="18">
        <v>112602.86500000001</v>
      </c>
      <c r="D13" s="18">
        <v>139683.25899999999</v>
      </c>
      <c r="E13" s="18">
        <v>147056.55600000001</v>
      </c>
      <c r="F13" s="18">
        <v>63466</v>
      </c>
      <c r="G13" s="18">
        <v>71433</v>
      </c>
      <c r="H13" s="18">
        <v>73404</v>
      </c>
      <c r="I13" s="372">
        <v>19.187370731276701</v>
      </c>
      <c r="J13" s="372">
        <v>3.1425197488999856</v>
      </c>
    </row>
    <row r="14" spans="1:10" s="15" customFormat="1" ht="9.9499999999999993" customHeight="1">
      <c r="A14" s="17" t="s">
        <v>10</v>
      </c>
      <c r="B14" s="17"/>
      <c r="C14" s="18">
        <v>60781.021999999997</v>
      </c>
      <c r="D14" s="18">
        <v>71163.834000000003</v>
      </c>
      <c r="E14" s="18">
        <v>73721.697</v>
      </c>
      <c r="F14" s="18">
        <v>56196</v>
      </c>
      <c r="G14" s="18">
        <v>63844</v>
      </c>
      <c r="H14" s="18">
        <v>65697</v>
      </c>
      <c r="I14" s="372">
        <v>11.979378443566929</v>
      </c>
      <c r="J14" s="372">
        <v>1.4337212353999718</v>
      </c>
    </row>
    <row r="15" spans="1:10" s="15" customFormat="1" ht="9.9499999999999993" customHeight="1">
      <c r="A15" s="17" t="s">
        <v>11</v>
      </c>
      <c r="B15" s="17"/>
      <c r="C15" s="18">
        <v>29166.553</v>
      </c>
      <c r="D15" s="18">
        <v>33033.072</v>
      </c>
      <c r="E15" s="18">
        <v>34294.033000000003</v>
      </c>
      <c r="F15" s="18">
        <v>70125</v>
      </c>
      <c r="G15" s="18">
        <v>76663</v>
      </c>
      <c r="H15" s="18">
        <v>78623</v>
      </c>
      <c r="I15" s="372">
        <v>8.6983309066526999</v>
      </c>
      <c r="J15" s="372">
        <v>2.0571868096000117</v>
      </c>
    </row>
    <row r="16" spans="1:10" s="15" customFormat="1" ht="9.9499999999999993" customHeight="1">
      <c r="A16" s="17" t="s">
        <v>12</v>
      </c>
      <c r="B16" s="17"/>
      <c r="C16" s="18">
        <v>102232.52499999999</v>
      </c>
      <c r="D16" s="18">
        <v>116380.129</v>
      </c>
      <c r="E16" s="18">
        <v>120331.62300000001</v>
      </c>
      <c r="F16" s="18">
        <v>86520</v>
      </c>
      <c r="G16" s="18">
        <v>93471</v>
      </c>
      <c r="H16" s="18">
        <v>95497</v>
      </c>
      <c r="I16" s="372">
        <v>8.110230517262849</v>
      </c>
      <c r="J16" s="372">
        <v>1.7485863072000001</v>
      </c>
    </row>
    <row r="17" spans="1:10" s="15" customFormat="1" ht="9.9499999999999993" customHeight="1">
      <c r="A17" s="17" t="s">
        <v>13</v>
      </c>
      <c r="B17" s="17"/>
      <c r="C17" s="18">
        <v>243829.24400000001</v>
      </c>
      <c r="D17" s="18">
        <v>280933.625</v>
      </c>
      <c r="E17" s="18">
        <v>292016.15399999998</v>
      </c>
      <c r="F17" s="18">
        <v>74525</v>
      </c>
      <c r="G17" s="18">
        <v>81885</v>
      </c>
      <c r="H17" s="18">
        <v>83963</v>
      </c>
      <c r="I17" s="372">
        <v>9.3418202163238391</v>
      </c>
      <c r="J17" s="372">
        <v>2.2490266161999841</v>
      </c>
    </row>
    <row r="18" spans="1:10" s="15" customFormat="1" ht="9.9499999999999993" customHeight="1">
      <c r="A18" s="17" t="s">
        <v>14</v>
      </c>
      <c r="B18" s="17"/>
      <c r="C18" s="18">
        <v>38053.838000000003</v>
      </c>
      <c r="D18" s="18">
        <v>43751.303999999996</v>
      </c>
      <c r="E18" s="18">
        <v>44914.27</v>
      </c>
      <c r="F18" s="18">
        <v>51887</v>
      </c>
      <c r="G18" s="18">
        <v>58074</v>
      </c>
      <c r="H18" s="18">
        <v>59139</v>
      </c>
      <c r="I18" s="372">
        <v>8.4564293101997805</v>
      </c>
      <c r="J18" s="372">
        <v>0.69130739509999728</v>
      </c>
    </row>
    <row r="19" spans="1:10" s="15" customFormat="1" ht="2.1" customHeight="1">
      <c r="A19" s="17"/>
      <c r="B19" s="17"/>
      <c r="C19" s="18"/>
      <c r="D19" s="18"/>
      <c r="E19" s="18"/>
      <c r="F19" s="18"/>
      <c r="G19" s="18"/>
      <c r="H19" s="18"/>
      <c r="I19" s="372"/>
      <c r="J19" s="372"/>
    </row>
    <row r="20" spans="1:10" s="226" customFormat="1" ht="9.9499999999999993" customHeight="1">
      <c r="A20" s="24" t="s">
        <v>15</v>
      </c>
      <c r="B20" s="24"/>
      <c r="C20" s="27">
        <v>245570.652</v>
      </c>
      <c r="D20" s="27">
        <v>287770.66600000003</v>
      </c>
      <c r="E20" s="27">
        <v>296163.51299999998</v>
      </c>
      <c r="F20" s="27">
        <v>63158</v>
      </c>
      <c r="G20" s="27">
        <v>70862</v>
      </c>
      <c r="H20" s="27">
        <v>71911</v>
      </c>
      <c r="I20" s="373">
        <v>11.927160949519333</v>
      </c>
      <c r="J20" s="373">
        <v>1.1492672432000148</v>
      </c>
    </row>
    <row r="21" spans="1:10" s="15" customFormat="1" ht="2.1" customHeight="1">
      <c r="A21" s="17"/>
      <c r="B21" s="17"/>
      <c r="C21" s="18"/>
      <c r="D21" s="18"/>
      <c r="E21" s="18"/>
      <c r="F21" s="18"/>
      <c r="G21" s="18"/>
      <c r="H21" s="18"/>
      <c r="I21" s="372"/>
      <c r="J21" s="372"/>
    </row>
    <row r="22" spans="1:10" s="15" customFormat="1" ht="9.9499999999999993" customHeight="1">
      <c r="A22" s="17" t="s">
        <v>16</v>
      </c>
      <c r="B22" s="17"/>
      <c r="C22" s="18">
        <v>608825.68200000003</v>
      </c>
      <c r="D22" s="18">
        <v>685187.12399999995</v>
      </c>
      <c r="E22" s="18">
        <v>705066.424</v>
      </c>
      <c r="F22" s="18">
        <v>67260</v>
      </c>
      <c r="G22" s="18">
        <v>72708</v>
      </c>
      <c r="H22" s="18">
        <v>73824</v>
      </c>
      <c r="I22" s="372">
        <v>6.3130250578335563</v>
      </c>
      <c r="J22" s="372">
        <v>0.93058564249999165</v>
      </c>
    </row>
    <row r="23" spans="1:10" s="15" customFormat="1" ht="9.9499999999999993" customHeight="1">
      <c r="A23" s="17" t="s">
        <v>17</v>
      </c>
      <c r="B23" s="17"/>
      <c r="C23" s="18">
        <v>125261.868</v>
      </c>
      <c r="D23" s="18">
        <v>143729.511</v>
      </c>
      <c r="E23" s="18">
        <v>149147.73000000001</v>
      </c>
      <c r="F23" s="18">
        <v>64116</v>
      </c>
      <c r="G23" s="18">
        <v>71106</v>
      </c>
      <c r="H23" s="18">
        <v>73106</v>
      </c>
      <c r="I23" s="372">
        <v>8.8408708103805367</v>
      </c>
      <c r="J23" s="372">
        <v>1.738628332199994</v>
      </c>
    </row>
    <row r="24" spans="1:10" s="15" customFormat="1" ht="9.9499999999999993" customHeight="1">
      <c r="A24" s="17" t="s">
        <v>18</v>
      </c>
      <c r="B24" s="17"/>
      <c r="C24" s="18">
        <v>31975.006000000001</v>
      </c>
      <c r="D24" s="18">
        <v>35546.480000000003</v>
      </c>
      <c r="E24" s="18">
        <v>35960.633999999998</v>
      </c>
      <c r="F24" s="18">
        <v>61619</v>
      </c>
      <c r="G24" s="18">
        <v>67123</v>
      </c>
      <c r="H24" s="18">
        <v>67636</v>
      </c>
      <c r="I24" s="372">
        <v>3.4576845418675219</v>
      </c>
      <c r="J24" s="372">
        <v>-0.80266738080000266</v>
      </c>
    </row>
    <row r="25" spans="1:10" s="15" customFormat="1" ht="9.9499999999999993" customHeight="1">
      <c r="A25" s="17" t="s">
        <v>19</v>
      </c>
      <c r="B25" s="17"/>
      <c r="C25" s="18">
        <v>104223.08100000001</v>
      </c>
      <c r="D25" s="18">
        <v>122282.264</v>
      </c>
      <c r="E25" s="18">
        <v>126363.993</v>
      </c>
      <c r="F25" s="18">
        <v>51829</v>
      </c>
      <c r="G25" s="18">
        <v>59463</v>
      </c>
      <c r="H25" s="18">
        <v>60895</v>
      </c>
      <c r="I25" s="372">
        <v>11.3181414547401</v>
      </c>
      <c r="J25" s="372">
        <v>1.2196184068000093</v>
      </c>
    </row>
    <row r="26" spans="1:10" s="15" customFormat="1" ht="9.9499999999999993" customHeight="1">
      <c r="A26" s="17" t="s">
        <v>20</v>
      </c>
      <c r="B26" s="17"/>
      <c r="C26" s="18">
        <v>55177.71</v>
      </c>
      <c r="D26" s="18">
        <v>61652.957000000002</v>
      </c>
      <c r="E26" s="18">
        <v>63504.464</v>
      </c>
      <c r="F26" s="18">
        <v>54333</v>
      </c>
      <c r="G26" s="18">
        <v>61086</v>
      </c>
      <c r="H26" s="18">
        <v>62780</v>
      </c>
      <c r="I26" s="372">
        <v>6.636466713455107</v>
      </c>
      <c r="J26" s="372">
        <v>0.86414184479998823</v>
      </c>
    </row>
    <row r="27" spans="1:10" s="15" customFormat="1" ht="9.9499999999999993" customHeight="1">
      <c r="A27" s="17" t="s">
        <v>21</v>
      </c>
      <c r="B27" s="17"/>
      <c r="C27" s="18">
        <v>81480.051999999996</v>
      </c>
      <c r="D27" s="18">
        <v>93514.957999999999</v>
      </c>
      <c r="E27" s="18">
        <v>97073.869000000006</v>
      </c>
      <c r="F27" s="18">
        <v>61184</v>
      </c>
      <c r="G27" s="18">
        <v>66767</v>
      </c>
      <c r="H27" s="18">
        <v>68400</v>
      </c>
      <c r="I27" s="372">
        <v>10.129300319022832</v>
      </c>
      <c r="J27" s="372">
        <v>1.8447091640999957</v>
      </c>
    </row>
    <row r="28" spans="1:10" s="15" customFormat="1" ht="9.9499999999999993" customHeight="1">
      <c r="A28" s="17" t="s">
        <v>22</v>
      </c>
      <c r="B28" s="17"/>
      <c r="C28" s="18">
        <v>53712.470999999998</v>
      </c>
      <c r="D28" s="18">
        <v>62172.023000000001</v>
      </c>
      <c r="E28" s="18">
        <v>63803.93</v>
      </c>
      <c r="F28" s="18">
        <v>51233</v>
      </c>
      <c r="G28" s="18">
        <v>59208</v>
      </c>
      <c r="H28" s="18">
        <v>60830</v>
      </c>
      <c r="I28" s="372">
        <v>9.4284052773487446</v>
      </c>
      <c r="J28" s="372">
        <v>0.54554602479998948</v>
      </c>
    </row>
    <row r="29" spans="1:10" s="15" customFormat="1" ht="3.95" customHeight="1">
      <c r="A29" s="17"/>
      <c r="B29" s="17"/>
      <c r="C29" s="18"/>
      <c r="D29" s="18"/>
      <c r="E29" s="18"/>
      <c r="F29" s="18"/>
      <c r="G29" s="18"/>
      <c r="H29" s="18"/>
      <c r="I29" s="372"/>
      <c r="J29" s="372"/>
    </row>
    <row r="30" spans="1:10" s="228" customFormat="1" ht="9.9499999999999993" customHeight="1">
      <c r="A30" s="20" t="s">
        <v>23</v>
      </c>
      <c r="B30" s="20"/>
      <c r="C30" s="28">
        <v>2826240</v>
      </c>
      <c r="D30" s="28">
        <v>3277340</v>
      </c>
      <c r="E30" s="28">
        <v>3386000</v>
      </c>
      <c r="F30" s="28">
        <v>66784</v>
      </c>
      <c r="G30" s="28">
        <v>74032</v>
      </c>
      <c r="H30" s="28">
        <v>75516</v>
      </c>
      <c r="I30" s="374">
        <v>10.126098586167359</v>
      </c>
      <c r="J30" s="374">
        <v>1.4253035368643481</v>
      </c>
    </row>
    <row r="31" spans="1:10" s="15" customFormat="1" ht="2.1" customHeight="1">
      <c r="A31" s="17"/>
      <c r="B31" s="17"/>
      <c r="C31" s="18"/>
      <c r="D31" s="18"/>
      <c r="E31" s="18"/>
      <c r="F31" s="18"/>
      <c r="G31" s="18"/>
      <c r="H31" s="18"/>
      <c r="I31" s="375"/>
      <c r="J31" s="375"/>
    </row>
    <row r="32" spans="1:10" s="15" customFormat="1" ht="9.9499999999999993" customHeight="1">
      <c r="A32" s="17" t="s">
        <v>24</v>
      </c>
      <c r="B32" s="17"/>
      <c r="C32" s="18">
        <v>2401689.0129999998</v>
      </c>
      <c r="D32" s="18">
        <v>2776634.3509999998</v>
      </c>
      <c r="E32" s="18">
        <v>2866635.0809999998</v>
      </c>
      <c r="F32" s="18">
        <v>69303</v>
      </c>
      <c r="G32" s="18">
        <v>76429</v>
      </c>
      <c r="H32" s="18">
        <v>77861</v>
      </c>
      <c r="I32" s="372">
        <v>9.7225919377122523</v>
      </c>
      <c r="J32" s="372">
        <v>1.3926698698000024</v>
      </c>
    </row>
    <row r="33" spans="1:10" s="15" customFormat="1" ht="9.9499999999999993" customHeight="1">
      <c r="A33" s="17" t="s">
        <v>25</v>
      </c>
      <c r="B33" s="17"/>
      <c r="C33" s="18">
        <v>424550.98700000002</v>
      </c>
      <c r="D33" s="18">
        <v>500705.641</v>
      </c>
      <c r="E33" s="18">
        <v>519364.91</v>
      </c>
      <c r="F33" s="18">
        <v>55395</v>
      </c>
      <c r="G33" s="18">
        <v>63067</v>
      </c>
      <c r="H33" s="18">
        <v>64754</v>
      </c>
      <c r="I33" s="372">
        <v>12.417556512919404</v>
      </c>
      <c r="J33" s="372">
        <v>1.6128526101000062</v>
      </c>
    </row>
    <row r="34" spans="1:10" ht="9.9499999999999993" customHeight="1">
      <c r="A34" s="6"/>
      <c r="B34" s="6"/>
      <c r="C34" s="376"/>
      <c r="D34" s="376"/>
      <c r="E34" s="376"/>
      <c r="F34" s="175"/>
      <c r="G34" s="175"/>
      <c r="H34" s="7"/>
      <c r="I34" s="7"/>
      <c r="J34" s="310"/>
    </row>
    <row r="35" spans="1:10" ht="9.9499999999999993" customHeight="1">
      <c r="A35" s="107" t="s">
        <v>235</v>
      </c>
      <c r="B35" s="6"/>
      <c r="C35" s="376"/>
      <c r="D35" s="376"/>
      <c r="E35" s="376"/>
      <c r="F35" s="175"/>
      <c r="G35" s="175"/>
      <c r="H35" s="7"/>
      <c r="I35" s="7"/>
      <c r="J35" s="310"/>
    </row>
    <row r="36" spans="1:10" ht="9.9499999999999993" customHeight="1">
      <c r="A36" s="107" t="s">
        <v>236</v>
      </c>
      <c r="B36" s="6"/>
      <c r="C36" s="376"/>
      <c r="D36" s="376"/>
      <c r="E36" s="376"/>
      <c r="F36" s="175"/>
      <c r="G36" s="175"/>
      <c r="H36" s="7"/>
      <c r="I36" s="7"/>
      <c r="J36" s="310"/>
    </row>
    <row r="37" spans="1:10" ht="24" customHeight="1">
      <c r="C37" s="250"/>
      <c r="D37" s="250"/>
      <c r="E37" s="250"/>
      <c r="F37" s="377"/>
      <c r="G37" s="377"/>
      <c r="H37" s="377"/>
      <c r="I37" s="200"/>
      <c r="J37" s="200"/>
    </row>
    <row r="38" spans="1:10" s="252" customFormat="1" ht="14.1" customHeight="1">
      <c r="A38" s="252" t="s">
        <v>237</v>
      </c>
    </row>
    <row r="39" spans="1:10" ht="6" customHeight="1">
      <c r="F39" s="107"/>
      <c r="G39" s="107"/>
    </row>
    <row r="40" spans="1:10" s="15" customFormat="1" ht="12" customHeight="1">
      <c r="A40" s="977" t="s">
        <v>0</v>
      </c>
      <c r="B40" s="1044"/>
      <c r="C40" s="1035" t="s">
        <v>238</v>
      </c>
      <c r="D40" s="977"/>
      <c r="E40" s="1044"/>
      <c r="F40" s="1059" t="s">
        <v>239</v>
      </c>
      <c r="G40" s="1060"/>
      <c r="H40" s="1090"/>
      <c r="I40" s="1035" t="s">
        <v>240</v>
      </c>
      <c r="J40" s="1036"/>
    </row>
    <row r="41" spans="1:10" s="15" customFormat="1" ht="12" customHeight="1">
      <c r="A41" s="979"/>
      <c r="B41" s="1045"/>
      <c r="C41" s="1049"/>
      <c r="D41" s="979"/>
      <c r="E41" s="1045"/>
      <c r="F41" s="987" t="s">
        <v>241</v>
      </c>
      <c r="G41" s="987" t="s">
        <v>242</v>
      </c>
      <c r="H41" s="987" t="s">
        <v>243</v>
      </c>
      <c r="I41" s="1037"/>
      <c r="J41" s="1038"/>
    </row>
    <row r="42" spans="1:10" s="15" customFormat="1" ht="12" customHeight="1">
      <c r="A42" s="979"/>
      <c r="B42" s="1045"/>
      <c r="C42" s="1049"/>
      <c r="D42" s="979"/>
      <c r="E42" s="1045"/>
      <c r="F42" s="988"/>
      <c r="G42" s="988"/>
      <c r="H42" s="988"/>
      <c r="I42" s="1037"/>
      <c r="J42" s="1038"/>
    </row>
    <row r="43" spans="1:10" s="15" customFormat="1" ht="12" customHeight="1">
      <c r="A43" s="979"/>
      <c r="B43" s="1045"/>
      <c r="C43" s="1049"/>
      <c r="D43" s="979"/>
      <c r="E43" s="1045"/>
      <c r="F43" s="988"/>
      <c r="G43" s="988"/>
      <c r="H43" s="988"/>
      <c r="I43" s="1037"/>
      <c r="J43" s="1038"/>
    </row>
    <row r="44" spans="1:10" s="15" customFormat="1" ht="12" customHeight="1">
      <c r="A44" s="979"/>
      <c r="B44" s="1045"/>
      <c r="C44" s="1050"/>
      <c r="D44" s="1046"/>
      <c r="E44" s="1047"/>
      <c r="F44" s="989"/>
      <c r="G44" s="989"/>
      <c r="H44" s="989"/>
      <c r="I44" s="1039"/>
      <c r="J44" s="1040"/>
    </row>
    <row r="45" spans="1:10" s="15" customFormat="1" ht="12" customHeight="1">
      <c r="A45" s="979"/>
      <c r="B45" s="1045"/>
      <c r="C45" s="206">
        <v>2013</v>
      </c>
      <c r="D45" s="206">
        <v>2017</v>
      </c>
      <c r="E45" s="206">
        <v>2018</v>
      </c>
      <c r="F45" s="1041">
        <v>2018</v>
      </c>
      <c r="G45" s="1042"/>
      <c r="H45" s="1043"/>
      <c r="I45" s="66" t="s">
        <v>231</v>
      </c>
      <c r="J45" s="67" t="s">
        <v>55</v>
      </c>
    </row>
    <row r="46" spans="1:10" s="15" customFormat="1" ht="12" customHeight="1">
      <c r="A46" s="1046"/>
      <c r="B46" s="1047"/>
      <c r="C46" s="1041" t="s">
        <v>151</v>
      </c>
      <c r="D46" s="1042"/>
      <c r="E46" s="1043"/>
      <c r="F46" s="1059" t="s">
        <v>5</v>
      </c>
      <c r="G46" s="1060"/>
      <c r="H46" s="1060"/>
      <c r="I46" s="1060"/>
      <c r="J46" s="1060"/>
    </row>
    <row r="47" spans="1:10" s="15" customFormat="1" ht="6" customHeight="1">
      <c r="B47" s="378"/>
    </row>
    <row r="48" spans="1:10" s="17" customFormat="1" ht="9.9499999999999993" customHeight="1">
      <c r="A48" s="17" t="s">
        <v>7</v>
      </c>
      <c r="C48" s="379">
        <v>5949.9430000000002</v>
      </c>
      <c r="D48" s="379">
        <v>6254.5140000000001</v>
      </c>
      <c r="E48" s="379">
        <v>6339.2830000000004</v>
      </c>
      <c r="F48" s="23">
        <v>1.1680816268969219</v>
      </c>
      <c r="G48" s="23">
        <v>31.174645460693267</v>
      </c>
      <c r="H48" s="23">
        <v>67.657272912409809</v>
      </c>
      <c r="I48" s="372">
        <v>6.5435920982772453</v>
      </c>
      <c r="J48" s="372">
        <v>1.3553251299781284</v>
      </c>
    </row>
    <row r="49" spans="1:10" s="17" customFormat="1" ht="9.9499999999999993" customHeight="1">
      <c r="A49" s="17" t="s">
        <v>8</v>
      </c>
      <c r="C49" s="379">
        <v>7091.3490000000002</v>
      </c>
      <c r="D49" s="379">
        <v>7532.1629999999996</v>
      </c>
      <c r="E49" s="379">
        <v>7648.982</v>
      </c>
      <c r="F49" s="23">
        <v>1.7474612961567957</v>
      </c>
      <c r="G49" s="23">
        <v>27.475015629530837</v>
      </c>
      <c r="H49" s="23">
        <v>70.77752307431237</v>
      </c>
      <c r="I49" s="372">
        <v>7.8635672845885853</v>
      </c>
      <c r="J49" s="372">
        <v>1.5509356342925722</v>
      </c>
    </row>
    <row r="50" spans="1:10" s="17" customFormat="1" ht="9.9499999999999993" customHeight="1">
      <c r="A50" s="17" t="s">
        <v>9</v>
      </c>
      <c r="C50" s="379">
        <v>1774.2349999999999</v>
      </c>
      <c r="D50" s="379">
        <v>1955.4549999999999</v>
      </c>
      <c r="E50" s="379">
        <v>2004.9059999999999</v>
      </c>
      <c r="F50" s="23">
        <v>3.3218514982747319E-2</v>
      </c>
      <c r="G50" s="23">
        <v>11.312699947029936</v>
      </c>
      <c r="H50" s="23">
        <v>88.654081537987324</v>
      </c>
      <c r="I50" s="372">
        <v>13.001152609434492</v>
      </c>
      <c r="J50" s="372">
        <v>2.5288743540505929</v>
      </c>
    </row>
    <row r="51" spans="1:10" s="17" customFormat="1" ht="9.9499999999999993" customHeight="1">
      <c r="A51" s="17" t="s">
        <v>10</v>
      </c>
      <c r="C51" s="379">
        <v>1081.5840000000001</v>
      </c>
      <c r="D51" s="379">
        <v>1114.6500000000001</v>
      </c>
      <c r="E51" s="379">
        <v>1122.3150000000001</v>
      </c>
      <c r="F51" s="23">
        <v>2.7272200763600236</v>
      </c>
      <c r="G51" s="23">
        <v>22.132912774042936</v>
      </c>
      <c r="H51" s="23">
        <v>75.139867149597038</v>
      </c>
      <c r="I51" s="372">
        <v>3.7658656193138946</v>
      </c>
      <c r="J51" s="372">
        <v>0.68765980352576717</v>
      </c>
    </row>
    <row r="52" spans="1:10" s="17" customFormat="1" ht="9.9499999999999993" customHeight="1">
      <c r="A52" s="17" t="s">
        <v>244</v>
      </c>
      <c r="C52" s="379">
        <v>415.92399999999998</v>
      </c>
      <c r="D52" s="379">
        <v>430.88499999999999</v>
      </c>
      <c r="E52" s="379">
        <v>435.89600000000002</v>
      </c>
      <c r="F52" s="23">
        <v>8.9700295483326295E-2</v>
      </c>
      <c r="G52" s="23">
        <v>18.936168260318976</v>
      </c>
      <c r="H52" s="23">
        <v>80.97413144419771</v>
      </c>
      <c r="I52" s="372">
        <v>4.801838797472624</v>
      </c>
      <c r="J52" s="372">
        <v>1.1629553129025203</v>
      </c>
    </row>
    <row r="53" spans="1:10" s="17" customFormat="1" ht="9.9499999999999993" customHeight="1">
      <c r="A53" s="17" t="s">
        <v>12</v>
      </c>
      <c r="C53" s="379">
        <v>1181.607</v>
      </c>
      <c r="D53" s="379">
        <v>1245.095</v>
      </c>
      <c r="E53" s="379">
        <v>1260.0530000000001</v>
      </c>
      <c r="F53" s="23">
        <v>0.1355498538553537</v>
      </c>
      <c r="G53" s="23">
        <v>12.681212615659815</v>
      </c>
      <c r="H53" s="23">
        <v>87.183237530484831</v>
      </c>
      <c r="I53" s="372">
        <v>6.6389247863291381</v>
      </c>
      <c r="J53" s="372">
        <v>1.2013541135415438</v>
      </c>
    </row>
    <row r="54" spans="1:10" s="17" customFormat="1" ht="9.9499999999999993" customHeight="1">
      <c r="A54" s="17" t="s">
        <v>13</v>
      </c>
      <c r="C54" s="379">
        <v>3271.7649999999999</v>
      </c>
      <c r="D54" s="379">
        <v>3430.83</v>
      </c>
      <c r="E54" s="379">
        <v>3478.62</v>
      </c>
      <c r="F54" s="23">
        <v>0.71988317206248464</v>
      </c>
      <c r="G54" s="23">
        <v>21.254721699984476</v>
      </c>
      <c r="H54" s="23">
        <v>78.025395127953033</v>
      </c>
      <c r="I54" s="372">
        <v>6.3224284140211795</v>
      </c>
      <c r="J54" s="372">
        <v>1.3929573893197846</v>
      </c>
    </row>
    <row r="55" spans="1:10" s="17" customFormat="1" ht="9.9499999999999993" customHeight="1">
      <c r="A55" s="17" t="s">
        <v>14</v>
      </c>
      <c r="C55" s="379">
        <v>733.39499999999998</v>
      </c>
      <c r="D55" s="379">
        <v>753.36699999999996</v>
      </c>
      <c r="E55" s="379">
        <v>759.13699999999994</v>
      </c>
      <c r="F55" s="23">
        <v>3.0106555206767687</v>
      </c>
      <c r="G55" s="23">
        <v>18.792128430046223</v>
      </c>
      <c r="H55" s="23">
        <v>78.197216049277017</v>
      </c>
      <c r="I55" s="372">
        <v>3.5099775700679667</v>
      </c>
      <c r="J55" s="372">
        <v>0.76589497549003105</v>
      </c>
    </row>
    <row r="56" spans="1:10" s="17" customFormat="1" ht="2.1" customHeight="1">
      <c r="C56" s="379"/>
      <c r="D56" s="379"/>
      <c r="E56" s="379"/>
      <c r="F56" s="23"/>
      <c r="G56" s="23"/>
      <c r="H56" s="23"/>
      <c r="I56" s="372"/>
      <c r="J56" s="372"/>
    </row>
    <row r="57" spans="1:10" s="24" customFormat="1" ht="9.9499999999999993" customHeight="1">
      <c r="A57" s="24" t="s">
        <v>15</v>
      </c>
      <c r="C57" s="380">
        <v>3888.2139999999999</v>
      </c>
      <c r="D57" s="380">
        <v>4060.9769999999999</v>
      </c>
      <c r="E57" s="380">
        <v>4118.0690000000004</v>
      </c>
      <c r="F57" s="118">
        <v>2.494518668822693</v>
      </c>
      <c r="G57" s="118">
        <v>23.878715971004855</v>
      </c>
      <c r="H57" s="118">
        <v>73.626765360172456</v>
      </c>
      <c r="I57" s="373">
        <v>5.9115830558709082</v>
      </c>
      <c r="J57" s="373">
        <v>1.4058685877807373</v>
      </c>
    </row>
    <row r="58" spans="1:10" s="17" customFormat="1" ht="2.1" customHeight="1">
      <c r="C58" s="379"/>
      <c r="D58" s="379"/>
      <c r="E58" s="379"/>
      <c r="F58" s="23"/>
      <c r="G58" s="23"/>
      <c r="H58" s="23"/>
      <c r="I58" s="372"/>
      <c r="J58" s="372"/>
    </row>
    <row r="59" spans="1:10" s="17" customFormat="1" ht="9.9499999999999993" customHeight="1">
      <c r="A59" s="17" t="s">
        <v>16</v>
      </c>
      <c r="C59" s="379">
        <v>9051.8220000000001</v>
      </c>
      <c r="D59" s="379">
        <v>9423.7559999999994</v>
      </c>
      <c r="E59" s="379">
        <v>9547.4500000000007</v>
      </c>
      <c r="F59" s="23">
        <v>0.83925027101477356</v>
      </c>
      <c r="G59" s="23">
        <v>22.445019350716684</v>
      </c>
      <c r="H59" s="23">
        <v>76.715730378268532</v>
      </c>
      <c r="I59" s="372">
        <v>5.4754501358952998</v>
      </c>
      <c r="J59" s="372">
        <v>1.3125764291859991</v>
      </c>
    </row>
    <row r="60" spans="1:10" s="17" customFormat="1" ht="9.9499999999999993" customHeight="1">
      <c r="A60" s="17" t="s">
        <v>17</v>
      </c>
      <c r="C60" s="379">
        <v>1953.67</v>
      </c>
      <c r="D60" s="379">
        <v>2021.3510000000001</v>
      </c>
      <c r="E60" s="379">
        <v>2039.91</v>
      </c>
      <c r="F60" s="23">
        <v>2.0880332955865701</v>
      </c>
      <c r="G60" s="23">
        <v>25.549019319479783</v>
      </c>
      <c r="H60" s="23">
        <v>72.362947384933634</v>
      </c>
      <c r="I60" s="372">
        <v>4.4142562459371346</v>
      </c>
      <c r="J60" s="372">
        <v>0.91814830774071243</v>
      </c>
    </row>
    <row r="61" spans="1:10" s="17" customFormat="1" ht="9.9499999999999993" customHeight="1">
      <c r="A61" s="17" t="s">
        <v>18</v>
      </c>
      <c r="C61" s="379">
        <v>518.91300000000001</v>
      </c>
      <c r="D61" s="379">
        <v>529.57500000000005</v>
      </c>
      <c r="E61" s="379">
        <v>531.92899999999997</v>
      </c>
      <c r="F61" s="23">
        <v>0.45344397466579189</v>
      </c>
      <c r="G61" s="23">
        <v>26.49338539541931</v>
      </c>
      <c r="H61" s="23">
        <v>73.053170629914902</v>
      </c>
      <c r="I61" s="372">
        <v>2.5083202771948212</v>
      </c>
      <c r="J61" s="372">
        <v>0.44450738799979755</v>
      </c>
    </row>
    <row r="62" spans="1:10" s="17" customFormat="1" ht="9.9499999999999993" customHeight="1">
      <c r="A62" s="17" t="s">
        <v>19</v>
      </c>
      <c r="C62" s="379">
        <v>2010.912</v>
      </c>
      <c r="D62" s="379">
        <v>2056.4279999999999</v>
      </c>
      <c r="E62" s="379">
        <v>2075.9110000000001</v>
      </c>
      <c r="F62" s="23">
        <v>1.3307892294033801</v>
      </c>
      <c r="G62" s="23">
        <v>26.808182046340136</v>
      </c>
      <c r="H62" s="23">
        <v>71.861028724256485</v>
      </c>
      <c r="I62" s="372">
        <v>3.2323144921309348</v>
      </c>
      <c r="J62" s="372">
        <v>0.94741950605614078</v>
      </c>
    </row>
    <row r="63" spans="1:10" s="17" customFormat="1" ht="9.9499999999999993" customHeight="1">
      <c r="A63" s="17" t="s">
        <v>20</v>
      </c>
      <c r="C63" s="379">
        <v>1015.556</v>
      </c>
      <c r="D63" s="379">
        <v>1009.276</v>
      </c>
      <c r="E63" s="379">
        <v>1011.163</v>
      </c>
      <c r="F63" s="23">
        <v>2.1305170383014409</v>
      </c>
      <c r="G63" s="23">
        <v>25.923219105129437</v>
      </c>
      <c r="H63" s="23">
        <v>71.946263856569132</v>
      </c>
      <c r="I63" s="372">
        <v>-0.43257092666480523</v>
      </c>
      <c r="J63" s="372">
        <v>0.18696570611012819</v>
      </c>
    </row>
    <row r="64" spans="1:10" s="17" customFormat="1" ht="9.9499999999999993" customHeight="1">
      <c r="A64" s="17" t="s">
        <v>21</v>
      </c>
      <c r="C64" s="379">
        <v>1331.7139999999999</v>
      </c>
      <c r="D64" s="379">
        <v>1400.624</v>
      </c>
      <c r="E64" s="379">
        <v>1417.384</v>
      </c>
      <c r="F64" s="23">
        <v>2.3202604234279489</v>
      </c>
      <c r="G64" s="23">
        <v>19.587775789764809</v>
      </c>
      <c r="H64" s="23">
        <v>78.091963786807256</v>
      </c>
      <c r="I64" s="372">
        <v>6.4330629549588032</v>
      </c>
      <c r="J64" s="372">
        <v>1.1966095111892978</v>
      </c>
    </row>
    <row r="65" spans="1:10" s="17" customFormat="1" ht="9.9499999999999993" customHeight="1">
      <c r="A65" s="17" t="s">
        <v>22</v>
      </c>
      <c r="C65" s="379">
        <v>1048.3969999999999</v>
      </c>
      <c r="D65" s="379">
        <v>1050.0540000000001</v>
      </c>
      <c r="E65" s="379">
        <v>1049.992</v>
      </c>
      <c r="F65" s="23">
        <v>1.7242036129799083</v>
      </c>
      <c r="G65" s="23">
        <v>29.807369960913991</v>
      </c>
      <c r="H65" s="23">
        <v>68.468426426106106</v>
      </c>
      <c r="I65" s="372">
        <v>0.1521370244287257</v>
      </c>
      <c r="J65" s="372">
        <v>-5.9044582469211584E-3</v>
      </c>
    </row>
    <row r="66" spans="1:10" s="17" customFormat="1" ht="3.95" customHeight="1">
      <c r="C66" s="18"/>
      <c r="D66" s="18"/>
      <c r="F66" s="23"/>
      <c r="G66" s="23"/>
      <c r="H66" s="23"/>
      <c r="I66" s="372"/>
      <c r="J66" s="372"/>
    </row>
    <row r="67" spans="1:10" s="20" customFormat="1" ht="9.9499999999999993" customHeight="1">
      <c r="A67" s="20" t="s">
        <v>23</v>
      </c>
      <c r="C67" s="28">
        <v>42318.999999999993</v>
      </c>
      <c r="D67" s="28">
        <v>44269</v>
      </c>
      <c r="E67" s="28">
        <v>44840.999999999993</v>
      </c>
      <c r="F67" s="120">
        <v>1.3759728819607058</v>
      </c>
      <c r="G67" s="120">
        <v>24.25235833277581</v>
      </c>
      <c r="H67" s="120">
        <v>74.371668785263495</v>
      </c>
      <c r="I67" s="374">
        <v>5.9594980977811396</v>
      </c>
      <c r="J67" s="374">
        <v>1.2921005669881696</v>
      </c>
    </row>
    <row r="68" spans="1:10" s="17" customFormat="1" ht="2.1" customHeight="1">
      <c r="C68" s="18"/>
      <c r="D68" s="18"/>
      <c r="E68" s="18"/>
      <c r="F68" s="23"/>
      <c r="G68" s="23"/>
      <c r="H68" s="23"/>
      <c r="I68" s="372"/>
      <c r="J68" s="372"/>
    </row>
    <row r="69" spans="1:10" s="17" customFormat="1" ht="9.9499999999999993" customHeight="1">
      <c r="A69" s="17" t="s">
        <v>24</v>
      </c>
      <c r="C69" s="18">
        <v>34654.921000000002</v>
      </c>
      <c r="D69" s="18">
        <v>36329.770000000004</v>
      </c>
      <c r="E69" s="18">
        <v>36817.576000000001</v>
      </c>
      <c r="F69" s="23">
        <v>1.346090790985262</v>
      </c>
      <c r="G69" s="23">
        <v>24.78576264770934</v>
      </c>
      <c r="H69" s="23">
        <v>73.868146561305409</v>
      </c>
      <c r="I69" s="372">
        <v>6.2405422883520609</v>
      </c>
      <c r="J69" s="372">
        <v>1.3427170059155253</v>
      </c>
    </row>
    <row r="70" spans="1:10" s="17" customFormat="1" ht="9.9499999999999993" customHeight="1">
      <c r="A70" s="17" t="s">
        <v>25</v>
      </c>
      <c r="C70" s="18">
        <v>7664.0790000000006</v>
      </c>
      <c r="D70" s="18">
        <v>7939.23</v>
      </c>
      <c r="E70" s="18">
        <v>8023.4240000000009</v>
      </c>
      <c r="F70" s="23">
        <v>1.5130946588389194</v>
      </c>
      <c r="G70" s="23">
        <v>21.804693357848219</v>
      </c>
      <c r="H70" s="23">
        <v>76.68221198331284</v>
      </c>
      <c r="I70" s="372">
        <v>4.6886912308706661</v>
      </c>
      <c r="J70" s="372">
        <v>1.0604806763376464</v>
      </c>
    </row>
    <row r="71" spans="1:10" ht="9.9499999999999993" customHeight="1">
      <c r="A71" s="6"/>
      <c r="B71" s="6"/>
      <c r="C71" s="376"/>
      <c r="D71" s="376"/>
      <c r="E71" s="376"/>
      <c r="F71" s="175"/>
      <c r="G71" s="175"/>
      <c r="H71" s="7"/>
      <c r="I71" s="7"/>
      <c r="J71" s="310"/>
    </row>
    <row r="72" spans="1:10" ht="9.9499999999999993" customHeight="1">
      <c r="A72" s="107" t="s">
        <v>245</v>
      </c>
      <c r="C72" s="381"/>
      <c r="D72" s="381"/>
      <c r="E72" s="381"/>
      <c r="F72" s="251"/>
      <c r="G72" s="251"/>
      <c r="H72" s="251"/>
      <c r="I72" s="7"/>
    </row>
    <row r="73" spans="1:10" ht="9.9499999999999993" customHeight="1">
      <c r="A73" s="107" t="s">
        <v>246</v>
      </c>
      <c r="B73" s="6"/>
      <c r="C73" s="376"/>
      <c r="D73" s="376"/>
      <c r="E73" s="376"/>
      <c r="F73" s="175"/>
      <c r="G73" s="175"/>
      <c r="H73" s="7"/>
      <c r="I73" s="7"/>
      <c r="J73" s="310"/>
    </row>
    <row r="74" spans="1:10" ht="8.25" customHeight="1">
      <c r="C74" s="250"/>
      <c r="D74" s="250"/>
      <c r="E74" s="250"/>
      <c r="F74" s="312"/>
      <c r="G74" s="377"/>
      <c r="H74" s="377"/>
      <c r="I74" s="200"/>
      <c r="J74" s="200"/>
    </row>
  </sheetData>
  <mergeCells count="17">
    <mergeCell ref="A40:B46"/>
    <mergeCell ref="C40:E44"/>
    <mergeCell ref="F40:H40"/>
    <mergeCell ref="I40:J44"/>
    <mergeCell ref="F41:F44"/>
    <mergeCell ref="G41:G44"/>
    <mergeCell ref="H41:H44"/>
    <mergeCell ref="F45:H45"/>
    <mergeCell ref="C46:E46"/>
    <mergeCell ref="F46:J46"/>
    <mergeCell ref="A5:B9"/>
    <mergeCell ref="C5:E7"/>
    <mergeCell ref="F5:H7"/>
    <mergeCell ref="I5:J7"/>
    <mergeCell ref="C9:E9"/>
    <mergeCell ref="F9:H9"/>
    <mergeCell ref="I9:J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topLeftCell="A26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383" customFormat="1" ht="24" customHeight="1">
      <c r="A1" s="382"/>
      <c r="C1" s="384"/>
      <c r="D1" s="384"/>
      <c r="E1" s="384"/>
      <c r="H1" s="385"/>
      <c r="I1" s="385"/>
      <c r="K1" s="386"/>
    </row>
    <row r="2" spans="1:11" ht="3.95" customHeight="1">
      <c r="D2" s="314"/>
      <c r="F2" s="357"/>
      <c r="G2" s="357"/>
    </row>
    <row r="3" spans="1:11" s="252" customFormat="1" ht="14.1" customHeight="1">
      <c r="A3" s="252" t="s">
        <v>247</v>
      </c>
      <c r="K3" s="329"/>
    </row>
    <row r="4" spans="1:11" ht="6" customHeight="1">
      <c r="A4" s="387"/>
      <c r="B4" s="387"/>
      <c r="C4" s="387"/>
      <c r="D4" s="387"/>
      <c r="E4" s="387"/>
      <c r="F4" s="388"/>
      <c r="G4" s="388"/>
    </row>
    <row r="5" spans="1:11" s="15" customFormat="1" ht="12" customHeight="1">
      <c r="A5" s="977" t="s">
        <v>0</v>
      </c>
      <c r="B5" s="1044"/>
      <c r="C5" s="1035" t="s">
        <v>248</v>
      </c>
      <c r="D5" s="1036"/>
      <c r="E5" s="1069"/>
      <c r="F5" s="1000" t="s">
        <v>249</v>
      </c>
      <c r="G5" s="1052"/>
      <c r="H5" s="987" t="s">
        <v>250</v>
      </c>
      <c r="I5" s="984" t="s">
        <v>251</v>
      </c>
      <c r="J5" s="1035" t="s">
        <v>252</v>
      </c>
      <c r="K5" s="977"/>
    </row>
    <row r="6" spans="1:11" s="15" customFormat="1" ht="12" customHeight="1">
      <c r="A6" s="979"/>
      <c r="B6" s="1045"/>
      <c r="C6" s="1037"/>
      <c r="D6" s="1038"/>
      <c r="E6" s="1077"/>
      <c r="F6" s="1002"/>
      <c r="G6" s="1054"/>
      <c r="H6" s="988"/>
      <c r="I6" s="985"/>
      <c r="J6" s="1037"/>
      <c r="K6" s="979"/>
    </row>
    <row r="7" spans="1:11" s="15" customFormat="1" ht="12" customHeight="1">
      <c r="A7" s="979"/>
      <c r="B7" s="1045"/>
      <c r="C7" s="1039"/>
      <c r="D7" s="1040"/>
      <c r="E7" s="1070"/>
      <c r="F7" s="1001"/>
      <c r="G7" s="1056"/>
      <c r="H7" s="989"/>
      <c r="I7" s="986"/>
      <c r="J7" s="1050"/>
      <c r="K7" s="1046"/>
    </row>
    <row r="8" spans="1:11" s="15" customFormat="1" ht="12" customHeight="1">
      <c r="A8" s="979"/>
      <c r="B8" s="1045"/>
      <c r="C8" s="206">
        <v>2013</v>
      </c>
      <c r="D8" s="206">
        <v>2017</v>
      </c>
      <c r="E8" s="206">
        <v>2018</v>
      </c>
      <c r="F8" s="206">
        <v>2013</v>
      </c>
      <c r="G8" s="1041">
        <v>2018</v>
      </c>
      <c r="H8" s="1042"/>
      <c r="I8" s="1043"/>
      <c r="J8" s="66" t="s">
        <v>231</v>
      </c>
      <c r="K8" s="67" t="s">
        <v>55</v>
      </c>
    </row>
    <row r="9" spans="1:11" s="15" customFormat="1" ht="12" customHeight="1">
      <c r="A9" s="1046"/>
      <c r="B9" s="1047"/>
      <c r="C9" s="1041" t="s">
        <v>232</v>
      </c>
      <c r="D9" s="1042"/>
      <c r="E9" s="1043"/>
      <c r="F9" s="1041" t="s">
        <v>5</v>
      </c>
      <c r="G9" s="1042"/>
      <c r="H9" s="1043"/>
      <c r="I9" s="206" t="s">
        <v>233</v>
      </c>
      <c r="J9" s="1091" t="s">
        <v>5</v>
      </c>
      <c r="K9" s="1092"/>
    </row>
    <row r="10" spans="1:11" s="15" customFormat="1" ht="6" customHeight="1">
      <c r="B10" s="378"/>
      <c r="K10" s="255"/>
    </row>
    <row r="11" spans="1:11" s="15" customFormat="1" ht="9.9499999999999993" customHeight="1">
      <c r="A11" s="17" t="s">
        <v>7</v>
      </c>
      <c r="B11" s="17"/>
      <c r="C11" s="18">
        <v>2227.4430000000002</v>
      </c>
      <c r="D11" s="18">
        <v>2418.1309999999999</v>
      </c>
      <c r="E11" s="18">
        <v>2508.9470000000001</v>
      </c>
      <c r="F11" s="255">
        <v>0.5835687406825234</v>
      </c>
      <c r="G11" s="255">
        <v>0.54405997077041657</v>
      </c>
      <c r="H11" s="255">
        <v>10.820023287907539</v>
      </c>
      <c r="I11" s="18">
        <v>34116</v>
      </c>
      <c r="J11" s="372">
        <v>17.442742786987637</v>
      </c>
      <c r="K11" s="372">
        <v>10.833780303899943</v>
      </c>
    </row>
    <row r="12" spans="1:11" s="15" customFormat="1" ht="9.9499999999999993" customHeight="1">
      <c r="A12" s="17" t="s">
        <v>8</v>
      </c>
      <c r="B12" s="17"/>
      <c r="C12" s="18">
        <v>4635.067</v>
      </c>
      <c r="D12" s="18">
        <v>5178.2340000000004</v>
      </c>
      <c r="E12" s="18">
        <v>4792.5619999999999</v>
      </c>
      <c r="F12" s="255">
        <v>1.0120182426937372</v>
      </c>
      <c r="G12" s="255">
        <v>0.85017736270918387</v>
      </c>
      <c r="H12" s="255">
        <v>20.6682853199931</v>
      </c>
      <c r="I12" s="18">
        <v>35937</v>
      </c>
      <c r="J12" s="372">
        <v>8.2932380753908035</v>
      </c>
      <c r="K12" s="372">
        <v>-0.74311048900000287</v>
      </c>
    </row>
    <row r="13" spans="1:11" s="15" customFormat="1" ht="9.9499999999999993" customHeight="1">
      <c r="A13" s="17" t="s">
        <v>9</v>
      </c>
      <c r="B13" s="17"/>
      <c r="C13" s="18">
        <v>5.4080000000000004</v>
      </c>
      <c r="D13" s="18">
        <v>4.9889999999999999</v>
      </c>
      <c r="E13" s="18">
        <v>4.4610000000000003</v>
      </c>
      <c r="F13" s="255">
        <v>5.3383700380822798E-3</v>
      </c>
      <c r="G13" s="255">
        <v>3.3641955985100002E-3</v>
      </c>
      <c r="H13" s="255">
        <v>1.9238399171985509E-2</v>
      </c>
      <c r="I13" s="18">
        <v>6456</v>
      </c>
      <c r="J13" s="372">
        <v>-14.829459754350822</v>
      </c>
      <c r="K13" s="372">
        <v>-2.1647624774999912</v>
      </c>
    </row>
    <row r="14" spans="1:11" s="15" customFormat="1" ht="9.9499999999999993" customHeight="1">
      <c r="A14" s="17" t="s">
        <v>10</v>
      </c>
      <c r="B14" s="17"/>
      <c r="C14" s="18">
        <v>1178.7360000000001</v>
      </c>
      <c r="D14" s="18">
        <v>1188.252</v>
      </c>
      <c r="E14" s="18">
        <v>1054.479</v>
      </c>
      <c r="F14" s="255">
        <v>2.1556089638847133</v>
      </c>
      <c r="G14" s="255">
        <v>1.5862659994358528</v>
      </c>
      <c r="H14" s="255">
        <v>4.5475202691047096</v>
      </c>
      <c r="I14" s="18">
        <v>34386</v>
      </c>
      <c r="J14" s="372">
        <v>-8.3723386232530714</v>
      </c>
      <c r="K14" s="372">
        <v>-5.7705772850000159</v>
      </c>
    </row>
    <row r="15" spans="1:11" s="15" customFormat="1" ht="9.9499999999999993" customHeight="1">
      <c r="A15" s="17" t="s">
        <v>244</v>
      </c>
      <c r="B15" s="17"/>
      <c r="C15" s="18">
        <v>31.459</v>
      </c>
      <c r="D15" s="18">
        <v>6.1779999999999999</v>
      </c>
      <c r="E15" s="18">
        <v>5.681</v>
      </c>
      <c r="F15" s="255">
        <v>0.11988952282796134</v>
      </c>
      <c r="G15" s="255">
        <v>1.8371289022254191E-2</v>
      </c>
      <c r="H15" s="255">
        <v>2.4499741245471794E-2</v>
      </c>
      <c r="I15" s="18">
        <v>14419</v>
      </c>
      <c r="J15" s="372">
        <v>-82.350245398236112</v>
      </c>
      <c r="K15" s="372">
        <v>-1.7643250243000068</v>
      </c>
    </row>
    <row r="16" spans="1:11" s="15" customFormat="1" ht="9.9499999999999993" customHeight="1">
      <c r="A16" s="17" t="s">
        <v>12</v>
      </c>
      <c r="B16" s="17"/>
      <c r="C16" s="18">
        <v>67.153999999999996</v>
      </c>
      <c r="D16" s="18">
        <v>65.338999999999999</v>
      </c>
      <c r="E16" s="18">
        <v>58.466000000000001</v>
      </c>
      <c r="F16" s="255">
        <v>7.3013678447364352E-2</v>
      </c>
      <c r="G16" s="255">
        <v>5.3883650815030999E-2</v>
      </c>
      <c r="H16" s="255">
        <v>0.25213903743315508</v>
      </c>
      <c r="I16" s="18">
        <v>34392</v>
      </c>
      <c r="J16" s="372">
        <v>-10.157979124266376</v>
      </c>
      <c r="K16" s="372">
        <v>-2.1334884219000116</v>
      </c>
    </row>
    <row r="17" spans="1:11" s="15" customFormat="1" ht="9.9499999999999993" customHeight="1">
      <c r="A17" s="17" t="s">
        <v>13</v>
      </c>
      <c r="B17" s="17"/>
      <c r="C17" s="18">
        <v>969.64800000000002</v>
      </c>
      <c r="D17" s="18">
        <v>980.495</v>
      </c>
      <c r="E17" s="18">
        <v>926.94200000000001</v>
      </c>
      <c r="F17" s="255">
        <v>0.44202796420591345</v>
      </c>
      <c r="G17" s="255">
        <v>0.3520295253598057</v>
      </c>
      <c r="H17" s="255">
        <v>3.9975073313782992</v>
      </c>
      <c r="I17" s="18">
        <v>36795</v>
      </c>
      <c r="J17" s="372">
        <v>-2.4226746934689487</v>
      </c>
      <c r="K17" s="372">
        <v>-2.0499849600014386E-2</v>
      </c>
    </row>
    <row r="18" spans="1:11" s="15" customFormat="1" ht="9.9499999999999993" customHeight="1">
      <c r="A18" s="17" t="s">
        <v>14</v>
      </c>
      <c r="B18" s="17"/>
      <c r="C18" s="18">
        <v>1351.3910000000001</v>
      </c>
      <c r="D18" s="18">
        <v>1119.818</v>
      </c>
      <c r="E18" s="18">
        <v>971.24400000000003</v>
      </c>
      <c r="F18" s="255">
        <v>3.9473350608175228</v>
      </c>
      <c r="G18" s="255">
        <v>2.3981558937628522</v>
      </c>
      <c r="H18" s="255">
        <v>4.1885630498533732</v>
      </c>
      <c r="I18" s="18">
        <v>42788</v>
      </c>
      <c r="J18" s="372">
        <v>-29.964026045974521</v>
      </c>
      <c r="K18" s="372">
        <v>-7.8852992183000197</v>
      </c>
    </row>
    <row r="19" spans="1:11" s="15" customFormat="1" ht="2.1" customHeight="1">
      <c r="A19" s="17"/>
      <c r="B19" s="17"/>
      <c r="C19" s="18"/>
      <c r="D19" s="18"/>
      <c r="E19" s="18"/>
      <c r="F19" s="255"/>
      <c r="G19" s="255"/>
      <c r="H19" s="255"/>
      <c r="I19" s="18"/>
      <c r="J19" s="372"/>
      <c r="K19" s="372"/>
    </row>
    <row r="20" spans="1:11" s="226" customFormat="1" ht="9.9499999999999993" customHeight="1">
      <c r="A20" s="24" t="s">
        <v>15</v>
      </c>
      <c r="B20" s="24"/>
      <c r="C20" s="27">
        <v>4962.2629999999999</v>
      </c>
      <c r="D20" s="27">
        <v>5065.5309999999999</v>
      </c>
      <c r="E20" s="27">
        <v>4276.6109999999999</v>
      </c>
      <c r="F20" s="256">
        <v>2.2460775423373249</v>
      </c>
      <c r="G20" s="256">
        <v>1.6014065590270046</v>
      </c>
      <c r="H20" s="256">
        <v>18.443207693634641</v>
      </c>
      <c r="I20" s="27">
        <v>41933</v>
      </c>
      <c r="J20" s="373">
        <v>-9.4045903981943155</v>
      </c>
      <c r="K20" s="373">
        <v>-6.6088431795000133</v>
      </c>
    </row>
    <row r="21" spans="1:11" s="271" customFormat="1" ht="2.1" customHeight="1">
      <c r="A21" s="20"/>
      <c r="B21" s="20"/>
      <c r="C21" s="28"/>
      <c r="D21" s="28"/>
      <c r="E21" s="28"/>
      <c r="F21" s="255"/>
      <c r="G21" s="255"/>
      <c r="H21" s="255"/>
      <c r="I21" s="18"/>
      <c r="J21" s="389"/>
      <c r="K21" s="389"/>
    </row>
    <row r="22" spans="1:11" s="15" customFormat="1" ht="9.9499999999999993" customHeight="1">
      <c r="A22" s="17" t="s">
        <v>16</v>
      </c>
      <c r="B22" s="17"/>
      <c r="C22" s="18">
        <v>3290.768</v>
      </c>
      <c r="D22" s="18">
        <v>3299.3589999999999</v>
      </c>
      <c r="E22" s="18">
        <v>2845.9580000000001</v>
      </c>
      <c r="F22" s="255">
        <v>0.60079420113377469</v>
      </c>
      <c r="G22" s="255">
        <v>0.44764306439912699</v>
      </c>
      <c r="H22" s="255">
        <v>12.273408659651544</v>
      </c>
      <c r="I22" s="18">
        <v>35348</v>
      </c>
      <c r="J22" s="372">
        <v>-8.7675488489748403</v>
      </c>
      <c r="K22" s="372">
        <v>-4.2828925254999746</v>
      </c>
    </row>
    <row r="23" spans="1:11" s="15" customFormat="1" ht="9.9499999999999993" customHeight="1">
      <c r="A23" s="17" t="s">
        <v>17</v>
      </c>
      <c r="B23" s="17"/>
      <c r="C23" s="18">
        <v>1737.3040000000001</v>
      </c>
      <c r="D23" s="18">
        <v>1842.991</v>
      </c>
      <c r="E23" s="18">
        <v>2063.049</v>
      </c>
      <c r="F23" s="255">
        <v>1.5416236586483048</v>
      </c>
      <c r="G23" s="255">
        <v>1.5340033281356169</v>
      </c>
      <c r="H23" s="255">
        <v>8.8970545109539412</v>
      </c>
      <c r="I23" s="18">
        <v>49116</v>
      </c>
      <c r="J23" s="372">
        <v>19.78130641179898</v>
      </c>
      <c r="K23" s="372">
        <v>18.526623298799933</v>
      </c>
    </row>
    <row r="24" spans="1:11" s="15" customFormat="1" ht="9.9499999999999993" customHeight="1">
      <c r="A24" s="17" t="s">
        <v>18</v>
      </c>
      <c r="B24" s="17"/>
      <c r="C24" s="18">
        <v>71.89</v>
      </c>
      <c r="D24" s="18">
        <v>63.86</v>
      </c>
      <c r="E24" s="18">
        <v>62.41</v>
      </c>
      <c r="F24" s="255">
        <v>0.24990749703024098</v>
      </c>
      <c r="G24" s="255">
        <v>0.19246876299206553</v>
      </c>
      <c r="H24" s="255">
        <v>0.26914783508711398</v>
      </c>
      <c r="I24" s="18">
        <v>25875</v>
      </c>
      <c r="J24" s="372">
        <v>-12.951896348749983</v>
      </c>
      <c r="K24" s="372">
        <v>3.1616035077000078</v>
      </c>
    </row>
    <row r="25" spans="1:11" s="15" customFormat="1" ht="9.9499999999999993" customHeight="1">
      <c r="A25" s="17" t="s">
        <v>19</v>
      </c>
      <c r="B25" s="17"/>
      <c r="C25" s="18">
        <v>937.99099999999999</v>
      </c>
      <c r="D25" s="18">
        <v>996.58199999999999</v>
      </c>
      <c r="E25" s="18">
        <v>874.18499999999995</v>
      </c>
      <c r="F25" s="255">
        <v>1.0003597170217564</v>
      </c>
      <c r="G25" s="255">
        <v>0.76720852041894871</v>
      </c>
      <c r="H25" s="255">
        <v>3.7699887873037774</v>
      </c>
      <c r="I25" s="18">
        <v>31443</v>
      </c>
      <c r="J25" s="372">
        <v>-3.9159027284162704</v>
      </c>
      <c r="K25" s="372">
        <v>-5.563716783999979</v>
      </c>
    </row>
    <row r="26" spans="1:11" s="15" customFormat="1" ht="9.9499999999999993" customHeight="1">
      <c r="A26" s="17" t="s">
        <v>20</v>
      </c>
      <c r="B26" s="17"/>
      <c r="C26" s="18">
        <v>1185.915</v>
      </c>
      <c r="D26" s="18">
        <v>1166.3230000000001</v>
      </c>
      <c r="E26" s="18">
        <v>939.05899999999997</v>
      </c>
      <c r="F26" s="255">
        <v>2.3889734165757526</v>
      </c>
      <c r="G26" s="255">
        <v>1.6399176062158018</v>
      </c>
      <c r="H26" s="255">
        <v>4.0497628083491461</v>
      </c>
      <c r="I26" s="18">
        <v>43257</v>
      </c>
      <c r="J26" s="372">
        <v>-19.044265034944175</v>
      </c>
      <c r="K26" s="372">
        <v>-13.731616370399976</v>
      </c>
    </row>
    <row r="27" spans="1:11" s="15" customFormat="1" ht="9.9499999999999993" customHeight="1">
      <c r="A27" s="17" t="s">
        <v>21</v>
      </c>
      <c r="B27" s="17"/>
      <c r="C27" s="18">
        <v>1398.7349999999999</v>
      </c>
      <c r="D27" s="18">
        <v>1261.4169999999999</v>
      </c>
      <c r="E27" s="18">
        <v>1080.511</v>
      </c>
      <c r="F27" s="255">
        <v>1.9081195295723843</v>
      </c>
      <c r="G27" s="255">
        <v>1.2344123609790791</v>
      </c>
      <c r="H27" s="255">
        <v>4.6597852337415899</v>
      </c>
      <c r="I27" s="18">
        <v>32617</v>
      </c>
      <c r="J27" s="372">
        <v>-19.972407032771443</v>
      </c>
      <c r="K27" s="372">
        <v>-5.8955920207000077</v>
      </c>
    </row>
    <row r="28" spans="1:11" s="15" customFormat="1" ht="9.9499999999999993" customHeight="1">
      <c r="A28" s="17" t="s">
        <v>22</v>
      </c>
      <c r="B28" s="17"/>
      <c r="C28" s="18">
        <v>788.82799999999997</v>
      </c>
      <c r="D28" s="18">
        <v>814.50199999999995</v>
      </c>
      <c r="E28" s="18">
        <v>723.43299999999999</v>
      </c>
      <c r="F28" s="255">
        <v>1.6324076377824306</v>
      </c>
      <c r="G28" s="255">
        <v>1.2574313733032381</v>
      </c>
      <c r="H28" s="255">
        <v>3.1198594100396755</v>
      </c>
      <c r="I28" s="18">
        <v>39738</v>
      </c>
      <c r="J28" s="372">
        <v>-5.5283445918594509</v>
      </c>
      <c r="K28" s="372">
        <v>-5.4298209212999637</v>
      </c>
    </row>
    <row r="29" spans="1:11" s="15" customFormat="1" ht="3.95" customHeight="1">
      <c r="A29" s="17"/>
      <c r="B29" s="17"/>
      <c r="C29" s="18"/>
      <c r="D29" s="18"/>
      <c r="E29" s="18"/>
      <c r="F29" s="255"/>
      <c r="G29" s="255"/>
      <c r="H29" s="255"/>
      <c r="I29" s="18"/>
      <c r="J29" s="372"/>
      <c r="K29" s="372"/>
    </row>
    <row r="30" spans="1:11" s="271" customFormat="1" ht="9.9499999999999993" customHeight="1">
      <c r="A30" s="20" t="s">
        <v>23</v>
      </c>
      <c r="B30" s="20"/>
      <c r="C30" s="28">
        <v>24840</v>
      </c>
      <c r="D30" s="28">
        <v>25472</v>
      </c>
      <c r="E30" s="28">
        <v>23188</v>
      </c>
      <c r="F30" s="257">
        <v>0.97693120894057239</v>
      </c>
      <c r="G30" s="257">
        <v>0.75946846378277388</v>
      </c>
      <c r="H30" s="390">
        <v>100</v>
      </c>
      <c r="I30" s="28">
        <v>37643</v>
      </c>
      <c r="J30" s="374">
        <v>-3.1871657754010698</v>
      </c>
      <c r="K30" s="374">
        <v>-1.5766010655648586</v>
      </c>
    </row>
    <row r="31" spans="1:11" s="271" customFormat="1" ht="2.1" customHeight="1">
      <c r="A31" s="20"/>
      <c r="B31" s="20"/>
      <c r="C31" s="28"/>
      <c r="D31" s="28"/>
      <c r="E31" s="28"/>
      <c r="F31" s="257"/>
      <c r="G31" s="255"/>
      <c r="H31" s="255"/>
      <c r="I31" s="18"/>
      <c r="J31" s="374"/>
      <c r="K31" s="374"/>
    </row>
    <row r="32" spans="1:11" s="15" customFormat="1" ht="9.9499999999999993" customHeight="1">
      <c r="A32" s="17" t="s">
        <v>24</v>
      </c>
      <c r="B32" s="17"/>
      <c r="C32" s="18">
        <v>19391.731</v>
      </c>
      <c r="D32" s="18">
        <v>20181.535</v>
      </c>
      <c r="E32" s="18">
        <v>18621.136999999999</v>
      </c>
      <c r="F32" s="255">
        <v>0.89747268108508582</v>
      </c>
      <c r="G32" s="255">
        <v>0.72038919609464958</v>
      </c>
      <c r="H32" s="255">
        <v>80.305058651026386</v>
      </c>
      <c r="I32" s="18">
        <v>37677</v>
      </c>
      <c r="J32" s="372">
        <v>0.13684781544623092</v>
      </c>
      <c r="K32" s="372">
        <v>7.3359137400004215E-2</v>
      </c>
    </row>
    <row r="33" spans="1:11" s="15" customFormat="1" ht="9.9499999999999993" customHeight="1">
      <c r="A33" s="17" t="s">
        <v>25</v>
      </c>
      <c r="B33" s="17"/>
      <c r="C33" s="18">
        <v>5448.2690000000002</v>
      </c>
      <c r="D33" s="18">
        <v>5290.4660000000003</v>
      </c>
      <c r="E33" s="18">
        <v>4566.8609999999999</v>
      </c>
      <c r="F33" s="255">
        <v>1.4264288651025931</v>
      </c>
      <c r="G33" s="255">
        <v>0.97516610026945516</v>
      </c>
      <c r="H33" s="255">
        <v>19.694932723822667</v>
      </c>
      <c r="I33" s="18">
        <v>37503</v>
      </c>
      <c r="J33" s="372">
        <v>-14.961411960691663</v>
      </c>
      <c r="K33" s="372">
        <v>-7.8784364175000405</v>
      </c>
    </row>
    <row r="34" spans="1:11" ht="9.9499999999999993" customHeight="1">
      <c r="A34" s="6"/>
      <c r="B34" s="6"/>
      <c r="C34" s="376"/>
      <c r="D34" s="376"/>
      <c r="E34" s="376"/>
      <c r="F34" s="175"/>
      <c r="G34" s="175"/>
      <c r="H34" s="7"/>
      <c r="I34" s="7"/>
      <c r="J34" s="310"/>
    </row>
    <row r="35" spans="1:11" ht="9.9499999999999993" customHeight="1">
      <c r="A35" s="107" t="s">
        <v>235</v>
      </c>
      <c r="C35" s="381"/>
      <c r="D35" s="381"/>
      <c r="E35" s="381"/>
      <c r="F35" s="251"/>
      <c r="G35" s="251"/>
      <c r="H35" s="251"/>
      <c r="I35" s="251"/>
      <c r="J35" s="310"/>
      <c r="K35" s="8"/>
    </row>
    <row r="36" spans="1:11" ht="9.9499999999999993" customHeight="1">
      <c r="A36" s="107" t="s">
        <v>236</v>
      </c>
      <c r="B36" s="6"/>
      <c r="C36" s="376"/>
      <c r="D36" s="376"/>
      <c r="E36" s="376"/>
      <c r="F36" s="175"/>
      <c r="G36" s="175"/>
      <c r="H36" s="7"/>
      <c r="I36" s="7"/>
      <c r="J36" s="310"/>
      <c r="K36" s="8"/>
    </row>
    <row r="37" spans="1:11" ht="24" customHeight="1">
      <c r="C37" s="250"/>
      <c r="D37" s="250"/>
      <c r="E37" s="250"/>
    </row>
    <row r="38" spans="1:11" s="252" customFormat="1" ht="14.1" customHeight="1">
      <c r="A38" s="391" t="s">
        <v>253</v>
      </c>
      <c r="K38" s="329"/>
    </row>
    <row r="39" spans="1:11" ht="6" customHeight="1">
      <c r="A39" s="392"/>
      <c r="B39" s="330"/>
      <c r="F39" s="107"/>
      <c r="G39" s="107"/>
    </row>
    <row r="40" spans="1:11" s="15" customFormat="1" ht="12" customHeight="1">
      <c r="A40" s="977" t="s">
        <v>0</v>
      </c>
      <c r="B40" s="1044"/>
      <c r="C40" s="1035" t="s">
        <v>254</v>
      </c>
      <c r="D40" s="1036"/>
      <c r="E40" s="1069"/>
      <c r="F40" s="1000" t="s">
        <v>249</v>
      </c>
      <c r="G40" s="1052"/>
      <c r="H40" s="987" t="s">
        <v>250</v>
      </c>
      <c r="I40" s="984" t="s">
        <v>251</v>
      </c>
      <c r="J40" s="1035" t="s">
        <v>252</v>
      </c>
      <c r="K40" s="977"/>
    </row>
    <row r="41" spans="1:11" s="15" customFormat="1" ht="12" customHeight="1">
      <c r="A41" s="979"/>
      <c r="B41" s="1045"/>
      <c r="C41" s="1037"/>
      <c r="D41" s="1038"/>
      <c r="E41" s="1077"/>
      <c r="F41" s="1002"/>
      <c r="G41" s="1054"/>
      <c r="H41" s="988"/>
      <c r="I41" s="985"/>
      <c r="J41" s="1037"/>
      <c r="K41" s="979"/>
    </row>
    <row r="42" spans="1:11" s="15" customFormat="1" ht="12" customHeight="1">
      <c r="A42" s="979"/>
      <c r="B42" s="1045"/>
      <c r="C42" s="1039"/>
      <c r="D42" s="1040"/>
      <c r="E42" s="1070"/>
      <c r="F42" s="1001"/>
      <c r="G42" s="1056"/>
      <c r="H42" s="989"/>
      <c r="I42" s="986"/>
      <c r="J42" s="1050"/>
      <c r="K42" s="1046"/>
    </row>
    <row r="43" spans="1:11" s="15" customFormat="1" ht="12" customHeight="1">
      <c r="A43" s="979"/>
      <c r="B43" s="1045"/>
      <c r="C43" s="206">
        <v>2013</v>
      </c>
      <c r="D43" s="206">
        <v>2017</v>
      </c>
      <c r="E43" s="206">
        <v>2018</v>
      </c>
      <c r="F43" s="206">
        <v>2013</v>
      </c>
      <c r="G43" s="1041">
        <v>2018</v>
      </c>
      <c r="H43" s="1042"/>
      <c r="I43" s="1043"/>
      <c r="J43" s="66" t="s">
        <v>231</v>
      </c>
      <c r="K43" s="67" t="s">
        <v>55</v>
      </c>
    </row>
    <row r="44" spans="1:11" s="15" customFormat="1" ht="12" customHeight="1">
      <c r="A44" s="1046"/>
      <c r="B44" s="1047"/>
      <c r="C44" s="1041" t="s">
        <v>232</v>
      </c>
      <c r="D44" s="1042"/>
      <c r="E44" s="1043"/>
      <c r="F44" s="1041" t="s">
        <v>5</v>
      </c>
      <c r="G44" s="1042"/>
      <c r="H44" s="1043"/>
      <c r="I44" s="206" t="s">
        <v>233</v>
      </c>
      <c r="J44" s="1091" t="s">
        <v>5</v>
      </c>
      <c r="K44" s="1092"/>
    </row>
    <row r="45" spans="1:11" s="15" customFormat="1" ht="6" customHeight="1">
      <c r="A45" s="378"/>
      <c r="B45" s="378"/>
      <c r="C45" s="393"/>
      <c r="D45" s="393"/>
      <c r="E45" s="258"/>
      <c r="F45" s="258"/>
      <c r="H45" s="394"/>
      <c r="J45" s="395"/>
      <c r="K45" s="17"/>
    </row>
    <row r="46" spans="1:11" s="15" customFormat="1" ht="9.9499999999999993" customHeight="1">
      <c r="A46" s="396" t="s">
        <v>7</v>
      </c>
      <c r="B46" s="396"/>
      <c r="C46" s="18">
        <v>148475.42300000001</v>
      </c>
      <c r="D46" s="18">
        <v>180827.35399999999</v>
      </c>
      <c r="E46" s="18">
        <v>186096.69699999999</v>
      </c>
      <c r="F46" s="255">
        <v>38.899139337085153</v>
      </c>
      <c r="G46" s="255">
        <v>40.354684068771107</v>
      </c>
      <c r="H46" s="255">
        <v>19.642989143915681</v>
      </c>
      <c r="I46" s="18">
        <v>94225</v>
      </c>
      <c r="J46" s="372">
        <v>16.443271202001213</v>
      </c>
      <c r="K46" s="372">
        <v>1.0974595138000041</v>
      </c>
    </row>
    <row r="47" spans="1:11" s="15" customFormat="1" ht="9.9499999999999993" customHeight="1">
      <c r="A47" s="396" t="s">
        <v>8</v>
      </c>
      <c r="B47" s="396"/>
      <c r="C47" s="18">
        <v>155207.783</v>
      </c>
      <c r="D47" s="18">
        <v>189588.25899999999</v>
      </c>
      <c r="E47" s="18">
        <v>194367.84</v>
      </c>
      <c r="F47" s="255">
        <v>33.887990789356643</v>
      </c>
      <c r="G47" s="255">
        <v>34.479916505343198</v>
      </c>
      <c r="H47" s="255">
        <v>20.516029744721052</v>
      </c>
      <c r="I47" s="18">
        <v>92575</v>
      </c>
      <c r="J47" s="372">
        <v>16.832680822578027</v>
      </c>
      <c r="K47" s="372">
        <v>0.55381594069999096</v>
      </c>
    </row>
    <row r="48" spans="1:11" s="15" customFormat="1" ht="9.9499999999999993" customHeight="1">
      <c r="A48" s="396" t="s">
        <v>9</v>
      </c>
      <c r="B48" s="396"/>
      <c r="C48" s="18">
        <v>16038.612999999999</v>
      </c>
      <c r="D48" s="18">
        <v>18977.989000000001</v>
      </c>
      <c r="E48" s="18">
        <v>19921.91</v>
      </c>
      <c r="F48" s="255">
        <v>15.832110039126659</v>
      </c>
      <c r="G48" s="255">
        <v>15.023806755416373</v>
      </c>
      <c r="H48" s="255">
        <v>2.1028092822951354</v>
      </c>
      <c r="I48" s="18">
        <v>87953</v>
      </c>
      <c r="J48" s="372">
        <v>14.052122215648183</v>
      </c>
      <c r="K48" s="372">
        <v>2.4599339793000041</v>
      </c>
    </row>
    <row r="49" spans="1:11" s="15" customFormat="1" ht="9.9499999999999993" customHeight="1">
      <c r="A49" s="396" t="s">
        <v>10</v>
      </c>
      <c r="B49" s="396"/>
      <c r="C49" s="18">
        <v>14616.316999999999</v>
      </c>
      <c r="D49" s="18">
        <v>17367.066999999999</v>
      </c>
      <c r="E49" s="18">
        <v>18265.152999999998</v>
      </c>
      <c r="F49" s="255">
        <v>26.729533961956299</v>
      </c>
      <c r="G49" s="255">
        <v>27.476498989921811</v>
      </c>
      <c r="H49" s="255">
        <v>1.9279342829548394</v>
      </c>
      <c r="I49" s="18">
        <v>73533</v>
      </c>
      <c r="J49" s="372">
        <v>17.178253857098994</v>
      </c>
      <c r="K49" s="372">
        <v>2.1892815868000071</v>
      </c>
    </row>
    <row r="50" spans="1:11" s="15" customFormat="1" ht="9.9499999999999993" customHeight="1">
      <c r="A50" s="396" t="s">
        <v>244</v>
      </c>
      <c r="B50" s="396"/>
      <c r="C50" s="18">
        <v>7013.3109999999997</v>
      </c>
      <c r="D50" s="18">
        <v>8506.3490000000002</v>
      </c>
      <c r="E50" s="18">
        <v>8880.3439999999991</v>
      </c>
      <c r="F50" s="255">
        <v>26.727566331863454</v>
      </c>
      <c r="G50" s="255">
        <v>28.717367759380547</v>
      </c>
      <c r="H50" s="255">
        <v>0.93734334675610476</v>
      </c>
      <c r="I50" s="18">
        <v>107677</v>
      </c>
      <c r="J50" s="372">
        <v>21.944289956153312</v>
      </c>
      <c r="K50" s="372">
        <v>3.0122911722000083</v>
      </c>
    </row>
    <row r="51" spans="1:11" s="15" customFormat="1" ht="9.9499999999999993" customHeight="1">
      <c r="A51" s="396" t="s">
        <v>12</v>
      </c>
      <c r="B51" s="396"/>
      <c r="C51" s="18">
        <v>15097.656000000001</v>
      </c>
      <c r="D51" s="18">
        <v>18983.739000000001</v>
      </c>
      <c r="E51" s="18">
        <v>19934.587</v>
      </c>
      <c r="F51" s="255">
        <v>16.415037086293015</v>
      </c>
      <c r="G51" s="255">
        <v>18.372187682582293</v>
      </c>
      <c r="H51" s="255">
        <v>2.1041473725320481</v>
      </c>
      <c r="I51" s="18">
        <v>124859</v>
      </c>
      <c r="J51" s="372">
        <v>28.704901118117846</v>
      </c>
      <c r="K51" s="372">
        <v>2.8730852231000199</v>
      </c>
    </row>
    <row r="52" spans="1:11" s="15" customFormat="1" ht="9.9499999999999993" customHeight="1">
      <c r="A52" s="396" t="s">
        <v>13</v>
      </c>
      <c r="B52" s="396"/>
      <c r="C52" s="18">
        <v>53158.637999999999</v>
      </c>
      <c r="D52" s="18">
        <v>65195.637999999999</v>
      </c>
      <c r="E52" s="18">
        <v>68735.493000000002</v>
      </c>
      <c r="F52" s="255">
        <v>24.233128449807673</v>
      </c>
      <c r="G52" s="255">
        <v>26.104031294473923</v>
      </c>
      <c r="H52" s="255">
        <v>7.2552096010639708</v>
      </c>
      <c r="I52" s="18">
        <v>93075</v>
      </c>
      <c r="J52" s="372">
        <v>19.104488113336643</v>
      </c>
      <c r="K52" s="372">
        <v>3.2436004384000228</v>
      </c>
    </row>
    <row r="53" spans="1:11" s="15" customFormat="1" ht="9.9499999999999993" customHeight="1">
      <c r="A53" s="396" t="s">
        <v>14</v>
      </c>
      <c r="B53" s="396"/>
      <c r="C53" s="18">
        <v>7340.0550000000003</v>
      </c>
      <c r="D53" s="18">
        <v>9009.3430000000008</v>
      </c>
      <c r="E53" s="18">
        <v>9260.0939999999991</v>
      </c>
      <c r="F53" s="255">
        <v>21.439876726890265</v>
      </c>
      <c r="G53" s="255">
        <v>22.864644726657797</v>
      </c>
      <c r="H53" s="255">
        <v>0.9774269444107262</v>
      </c>
      <c r="I53" s="18">
        <v>64917</v>
      </c>
      <c r="J53" s="372">
        <v>18.403241029409628</v>
      </c>
      <c r="K53" s="372">
        <v>-0.12018634429999508</v>
      </c>
    </row>
    <row r="54" spans="1:11" s="15" customFormat="1" ht="2.1" customHeight="1">
      <c r="A54" s="396"/>
      <c r="B54" s="396"/>
      <c r="C54" s="18"/>
      <c r="D54" s="18"/>
      <c r="E54" s="18"/>
      <c r="F54" s="255"/>
      <c r="G54" s="255"/>
      <c r="H54" s="255"/>
      <c r="I54" s="18"/>
      <c r="J54" s="372"/>
      <c r="K54" s="372"/>
    </row>
    <row r="55" spans="1:11" s="226" customFormat="1" ht="9.9499999999999993" customHeight="1">
      <c r="A55" s="397" t="s">
        <v>15</v>
      </c>
      <c r="B55" s="397"/>
      <c r="C55" s="27">
        <v>68958.777000000002</v>
      </c>
      <c r="D55" s="27">
        <v>85593.466</v>
      </c>
      <c r="E55" s="27">
        <v>87584.463000000003</v>
      </c>
      <c r="F55" s="256">
        <v>31.212928530137891</v>
      </c>
      <c r="G55" s="256">
        <v>32.7966077618605</v>
      </c>
      <c r="H55" s="256">
        <v>9.2447672829178948</v>
      </c>
      <c r="I55" s="27">
        <v>89153</v>
      </c>
      <c r="J55" s="373">
        <v>21.814464054681707</v>
      </c>
      <c r="K55" s="373">
        <v>0.21841970970000091</v>
      </c>
    </row>
    <row r="56" spans="1:11" s="271" customFormat="1" ht="2.1" customHeight="1">
      <c r="A56" s="398"/>
      <c r="B56" s="398"/>
      <c r="C56" s="28"/>
      <c r="D56" s="28"/>
      <c r="E56" s="28"/>
      <c r="F56" s="255"/>
      <c r="G56" s="255"/>
      <c r="H56" s="255"/>
      <c r="I56" s="18"/>
      <c r="J56" s="374"/>
      <c r="K56" s="374"/>
    </row>
    <row r="57" spans="1:11" s="15" customFormat="1" ht="9.9499999999999993" customHeight="1">
      <c r="A57" s="396" t="s">
        <v>16</v>
      </c>
      <c r="B57" s="396"/>
      <c r="C57" s="18">
        <v>153736.49</v>
      </c>
      <c r="D57" s="18">
        <v>172156.66500000001</v>
      </c>
      <c r="E57" s="18">
        <v>178365.44899999999</v>
      </c>
      <c r="F57" s="255">
        <v>28.06760965666998</v>
      </c>
      <c r="G57" s="255">
        <v>28.055247538187913</v>
      </c>
      <c r="H57" s="255">
        <v>18.82693586096612</v>
      </c>
      <c r="I57" s="18">
        <v>83270</v>
      </c>
      <c r="J57" s="372">
        <v>8.632792147970747</v>
      </c>
      <c r="K57" s="372">
        <v>1.3497037712999997</v>
      </c>
    </row>
    <row r="58" spans="1:11" s="15" customFormat="1" ht="9.9499999999999993" customHeight="1">
      <c r="A58" s="396" t="s">
        <v>17</v>
      </c>
      <c r="B58" s="396"/>
      <c r="C58" s="18">
        <v>37997.427000000003</v>
      </c>
      <c r="D58" s="18">
        <v>44788.421999999999</v>
      </c>
      <c r="E58" s="18">
        <v>46708.508000000002</v>
      </c>
      <c r="F58" s="255">
        <v>33.71760637802128</v>
      </c>
      <c r="G58" s="255">
        <v>34.730637383915308</v>
      </c>
      <c r="H58" s="255">
        <v>4.9302041914935169</v>
      </c>
      <c r="I58" s="18">
        <v>89739</v>
      </c>
      <c r="J58" s="372">
        <v>11.901324397571173</v>
      </c>
      <c r="K58" s="372">
        <v>1.7983643183000027</v>
      </c>
    </row>
    <row r="59" spans="1:11" s="15" customFormat="1" ht="9.9499999999999993" customHeight="1">
      <c r="A59" s="396" t="s">
        <v>18</v>
      </c>
      <c r="B59" s="396"/>
      <c r="C59" s="18">
        <v>9941.1779999999999</v>
      </c>
      <c r="D59" s="18">
        <v>11188.031999999999</v>
      </c>
      <c r="E59" s="18">
        <v>11065.965</v>
      </c>
      <c r="F59" s="255">
        <v>34.558004054974226</v>
      </c>
      <c r="G59" s="255">
        <v>34.126784086901019</v>
      </c>
      <c r="H59" s="255">
        <v>1.1680413132853773</v>
      </c>
      <c r="I59" s="18">
        <v>78603</v>
      </c>
      <c r="J59" s="372">
        <v>3.5571120764289503</v>
      </c>
      <c r="K59" s="372">
        <v>-3.3482296082000147</v>
      </c>
    </row>
    <row r="60" spans="1:11" s="15" customFormat="1" ht="9.9499999999999993" customHeight="1">
      <c r="A60" s="396" t="s">
        <v>19</v>
      </c>
      <c r="B60" s="396"/>
      <c r="C60" s="18">
        <v>28089.116999999998</v>
      </c>
      <c r="D60" s="18">
        <v>35701.809000000001</v>
      </c>
      <c r="E60" s="18">
        <v>36995.576000000001</v>
      </c>
      <c r="F60" s="255">
        <v>29.95681316079899</v>
      </c>
      <c r="G60" s="255">
        <v>32.468323209625844</v>
      </c>
      <c r="H60" s="255">
        <v>3.9049790214218989</v>
      </c>
      <c r="I60" s="18">
        <v>66564</v>
      </c>
      <c r="J60" s="372">
        <v>20.89275401114638</v>
      </c>
      <c r="K60" s="372">
        <v>0.99075931979999154</v>
      </c>
    </row>
    <row r="61" spans="1:11" s="15" customFormat="1" ht="9.9499999999999993" customHeight="1">
      <c r="A61" s="396" t="s">
        <v>20</v>
      </c>
      <c r="B61" s="396"/>
      <c r="C61" s="18">
        <v>16254.252</v>
      </c>
      <c r="D61" s="18">
        <v>18308.097000000002</v>
      </c>
      <c r="E61" s="18">
        <v>18889.304</v>
      </c>
      <c r="F61" s="255">
        <v>32.743473127773292</v>
      </c>
      <c r="G61" s="255">
        <v>32.987173541558697</v>
      </c>
      <c r="H61" s="255">
        <v>1.9938150401891501</v>
      </c>
      <c r="I61" s="18">
        <v>72038</v>
      </c>
      <c r="J61" s="372">
        <v>9.3286158139681845</v>
      </c>
      <c r="K61" s="372">
        <v>0.24249379930000714</v>
      </c>
    </row>
    <row r="62" spans="1:11" s="15" customFormat="1" ht="9.9499999999999993" customHeight="1">
      <c r="A62" s="396" t="s">
        <v>21</v>
      </c>
      <c r="B62" s="396"/>
      <c r="C62" s="18">
        <v>17703.226999999999</v>
      </c>
      <c r="D62" s="18">
        <v>21221.254000000001</v>
      </c>
      <c r="E62" s="18">
        <v>22185.977999999999</v>
      </c>
      <c r="F62" s="255">
        <v>24.150302362601302</v>
      </c>
      <c r="G62" s="255">
        <v>25.346012658464289</v>
      </c>
      <c r="H62" s="255">
        <v>2.3417875331830968</v>
      </c>
      <c r="I62" s="18">
        <v>80015</v>
      </c>
      <c r="J62" s="372">
        <v>19.159002089842673</v>
      </c>
      <c r="K62" s="372">
        <v>2.0793446042000028</v>
      </c>
    </row>
    <row r="63" spans="1:11" s="15" customFormat="1" ht="9.9499999999999993" customHeight="1">
      <c r="A63" s="396" t="s">
        <v>22</v>
      </c>
      <c r="B63" s="396"/>
      <c r="C63" s="18">
        <v>15906.732</v>
      </c>
      <c r="D63" s="18">
        <v>19409.514999999999</v>
      </c>
      <c r="E63" s="18">
        <v>20137.634999999998</v>
      </c>
      <c r="F63" s="255">
        <v>32.917531843390698</v>
      </c>
      <c r="G63" s="255">
        <v>35.002127402439967</v>
      </c>
      <c r="H63" s="255">
        <v>2.1255796156830042</v>
      </c>
      <c r="I63" s="18">
        <v>64492</v>
      </c>
      <c r="J63" s="372">
        <v>17.152946446931011</v>
      </c>
      <c r="K63" s="372">
        <v>1.257944879100009</v>
      </c>
    </row>
    <row r="64" spans="1:11" s="15" customFormat="1" ht="3.95" customHeight="1">
      <c r="A64" s="396"/>
      <c r="B64" s="396"/>
      <c r="C64" s="18"/>
      <c r="D64" s="18"/>
      <c r="E64" s="18"/>
      <c r="F64" s="255"/>
      <c r="G64" s="255"/>
      <c r="H64" s="255"/>
      <c r="I64" s="18"/>
      <c r="J64" s="372"/>
      <c r="K64" s="372"/>
    </row>
    <row r="65" spans="1:11" s="271" customFormat="1" ht="9.9499999999999993" customHeight="1">
      <c r="A65" s="398" t="s">
        <v>23</v>
      </c>
      <c r="B65" s="398"/>
      <c r="C65" s="28">
        <v>765535</v>
      </c>
      <c r="D65" s="28">
        <v>916823</v>
      </c>
      <c r="E65" s="28">
        <v>947395</v>
      </c>
      <c r="F65" s="257">
        <v>30.107690540914696</v>
      </c>
      <c r="G65" s="257">
        <v>31.029697483417333</v>
      </c>
      <c r="H65" s="390">
        <v>100</v>
      </c>
      <c r="I65" s="28">
        <v>87189</v>
      </c>
      <c r="J65" s="374">
        <v>15.579048534358492</v>
      </c>
      <c r="K65" s="374">
        <v>1.1778563015312216</v>
      </c>
    </row>
    <row r="66" spans="1:11" s="271" customFormat="1" ht="2.1" customHeight="1">
      <c r="A66" s="398"/>
      <c r="B66" s="398"/>
      <c r="C66" s="28"/>
      <c r="D66" s="28"/>
      <c r="F66" s="257"/>
      <c r="G66" s="255"/>
      <c r="H66" s="255"/>
      <c r="I66" s="18"/>
      <c r="J66" s="374"/>
      <c r="K66" s="374"/>
    </row>
    <row r="67" spans="1:11" s="15" customFormat="1" ht="9.9499999999999993" customHeight="1">
      <c r="A67" s="17" t="s">
        <v>24</v>
      </c>
      <c r="B67" s="17"/>
      <c r="C67" s="18">
        <v>667289.91</v>
      </c>
      <c r="D67" s="18">
        <v>798049.17799999996</v>
      </c>
      <c r="E67" s="18">
        <v>823925.32400000002</v>
      </c>
      <c r="F67" s="255">
        <v>30.882981235080337</v>
      </c>
      <c r="G67" s="255">
        <v>31.874901183444582</v>
      </c>
      <c r="H67" s="255">
        <v>86.967455390834871</v>
      </c>
      <c r="I67" s="18">
        <v>90361</v>
      </c>
      <c r="J67" s="372">
        <v>15.44151893701391</v>
      </c>
      <c r="K67" s="372">
        <v>1.1695390782000175</v>
      </c>
    </row>
    <row r="68" spans="1:11" s="15" customFormat="1" ht="9.9499999999999993" customHeight="1">
      <c r="A68" s="17" t="s">
        <v>25</v>
      </c>
      <c r="B68" s="17"/>
      <c r="C68" s="18">
        <v>98245.085999999996</v>
      </c>
      <c r="D68" s="18">
        <v>118773.82</v>
      </c>
      <c r="E68" s="18">
        <v>123469.67200000001</v>
      </c>
      <c r="F68" s="255">
        <v>25.721862581470678</v>
      </c>
      <c r="G68" s="255">
        <v>26.364594531295946</v>
      </c>
      <c r="H68" s="255">
        <v>13.032544186954755</v>
      </c>
      <c r="I68" s="18">
        <v>70643</v>
      </c>
      <c r="J68" s="372">
        <v>16.518778861289519</v>
      </c>
      <c r="K68" s="372">
        <v>1.2448096727000006</v>
      </c>
    </row>
    <row r="69" spans="1:11" ht="9.9499999999999993" customHeight="1">
      <c r="A69" s="6"/>
      <c r="B69" s="6"/>
      <c r="C69" s="376"/>
      <c r="D69" s="376"/>
      <c r="E69" s="376"/>
      <c r="F69" s="175"/>
      <c r="G69" s="175"/>
      <c r="H69" s="7"/>
      <c r="I69" s="7"/>
      <c r="J69" s="310"/>
    </row>
    <row r="70" spans="1:11" ht="9.9499999999999993" customHeight="1">
      <c r="A70" s="107" t="s">
        <v>235</v>
      </c>
      <c r="C70" s="381"/>
      <c r="D70" s="381"/>
      <c r="E70" s="381"/>
      <c r="F70" s="251"/>
      <c r="G70" s="251"/>
      <c r="H70" s="251"/>
      <c r="I70" s="251"/>
      <c r="J70" s="310"/>
      <c r="K70" s="8"/>
    </row>
    <row r="71" spans="1:11" ht="9.9499999999999993" customHeight="1">
      <c r="A71" s="107" t="s">
        <v>236</v>
      </c>
      <c r="B71" s="6"/>
      <c r="C71" s="376"/>
      <c r="D71" s="376"/>
      <c r="E71" s="376"/>
      <c r="F71" s="175"/>
      <c r="G71" s="175"/>
      <c r="H71" s="7"/>
      <c r="I71" s="7"/>
      <c r="J71" s="310"/>
      <c r="K71" s="8"/>
    </row>
    <row r="72" spans="1:11" ht="9.9499999999999993" customHeight="1">
      <c r="A72" s="399"/>
      <c r="B72" s="399"/>
      <c r="C72" s="400"/>
      <c r="D72" s="400"/>
      <c r="E72" s="400"/>
      <c r="F72" s="107"/>
      <c r="G72" s="107"/>
    </row>
    <row r="73" spans="1:11" ht="9.9499999999999993" customHeight="1"/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</sheetData>
  <mergeCells count="20">
    <mergeCell ref="A40:B44"/>
    <mergeCell ref="C40:E42"/>
    <mergeCell ref="F40:G42"/>
    <mergeCell ref="H40:H42"/>
    <mergeCell ref="I40:I42"/>
    <mergeCell ref="J40:K42"/>
    <mergeCell ref="G43:I43"/>
    <mergeCell ref="C44:E44"/>
    <mergeCell ref="F44:H44"/>
    <mergeCell ref="J44:K44"/>
    <mergeCell ref="A5:B9"/>
    <mergeCell ref="C5:E7"/>
    <mergeCell ref="F5:G7"/>
    <mergeCell ref="H5:H7"/>
    <mergeCell ref="I5:I7"/>
    <mergeCell ref="J5:K7"/>
    <mergeCell ref="G8:I8"/>
    <mergeCell ref="C9:E9"/>
    <mergeCell ref="F9:H9"/>
    <mergeCell ref="J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topLeftCell="A17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2" width="6.875" style="107" customWidth="1"/>
    <col min="13" max="16384" width="10" style="107"/>
  </cols>
  <sheetData>
    <row r="1" spans="1:12" s="383" customFormat="1" ht="24" customHeight="1">
      <c r="A1" s="382"/>
      <c r="C1" s="384"/>
      <c r="D1" s="384"/>
      <c r="E1" s="384"/>
      <c r="H1" s="385"/>
      <c r="I1" s="385"/>
      <c r="K1" s="386"/>
    </row>
    <row r="2" spans="1:12" ht="3.95" customHeight="1">
      <c r="D2" s="314"/>
      <c r="F2" s="357"/>
      <c r="G2" s="357"/>
    </row>
    <row r="3" spans="1:12" s="252" customFormat="1" ht="14.1" customHeight="1">
      <c r="A3" s="391" t="s">
        <v>255</v>
      </c>
      <c r="B3" s="391"/>
      <c r="C3" s="391"/>
      <c r="D3" s="391"/>
      <c r="E3" s="391"/>
      <c r="F3" s="391"/>
      <c r="G3" s="391"/>
      <c r="H3" s="391"/>
      <c r="K3" s="329"/>
    </row>
    <row r="4" spans="1:12" ht="6" customHeight="1">
      <c r="A4" s="400"/>
      <c r="B4" s="400"/>
      <c r="C4" s="400"/>
      <c r="D4" s="400"/>
      <c r="E4" s="400"/>
      <c r="F4" s="400"/>
      <c r="G4" s="400"/>
      <c r="H4" s="400"/>
    </row>
    <row r="5" spans="1:12" s="15" customFormat="1" ht="12" customHeight="1">
      <c r="A5" s="977" t="s">
        <v>0</v>
      </c>
      <c r="B5" s="1044"/>
      <c r="C5" s="1035" t="s">
        <v>256</v>
      </c>
      <c r="D5" s="1036"/>
      <c r="E5" s="1069"/>
      <c r="F5" s="1000" t="s">
        <v>249</v>
      </c>
      <c r="G5" s="1052"/>
      <c r="H5" s="987" t="s">
        <v>250</v>
      </c>
      <c r="I5" s="984" t="s">
        <v>251</v>
      </c>
      <c r="J5" s="1035" t="s">
        <v>252</v>
      </c>
      <c r="K5" s="977"/>
    </row>
    <row r="6" spans="1:12" s="15" customFormat="1" ht="12" customHeight="1">
      <c r="A6" s="979"/>
      <c r="B6" s="1045"/>
      <c r="C6" s="1037"/>
      <c r="D6" s="1038"/>
      <c r="E6" s="1077"/>
      <c r="F6" s="1002"/>
      <c r="G6" s="1054"/>
      <c r="H6" s="988"/>
      <c r="I6" s="985"/>
      <c r="J6" s="1037"/>
      <c r="K6" s="979"/>
    </row>
    <row r="7" spans="1:12" s="15" customFormat="1" ht="12" customHeight="1">
      <c r="A7" s="979"/>
      <c r="B7" s="1045"/>
      <c r="C7" s="1039"/>
      <c r="D7" s="1040"/>
      <c r="E7" s="1070"/>
      <c r="F7" s="1001"/>
      <c r="G7" s="1056"/>
      <c r="H7" s="989"/>
      <c r="I7" s="986"/>
      <c r="J7" s="1050"/>
      <c r="K7" s="1046"/>
    </row>
    <row r="8" spans="1:12" s="15" customFormat="1" ht="12" customHeight="1">
      <c r="A8" s="979"/>
      <c r="B8" s="1045"/>
      <c r="C8" s="206">
        <v>2013</v>
      </c>
      <c r="D8" s="206">
        <v>2017</v>
      </c>
      <c r="E8" s="206">
        <v>2018</v>
      </c>
      <c r="F8" s="206">
        <v>2013</v>
      </c>
      <c r="G8" s="1041">
        <v>2018</v>
      </c>
      <c r="H8" s="1042"/>
      <c r="I8" s="1043"/>
      <c r="J8" s="66" t="s">
        <v>231</v>
      </c>
      <c r="K8" s="67" t="s">
        <v>55</v>
      </c>
    </row>
    <row r="9" spans="1:12" s="15" customFormat="1" ht="12" customHeight="1">
      <c r="A9" s="1046"/>
      <c r="B9" s="1047"/>
      <c r="C9" s="1041" t="s">
        <v>232</v>
      </c>
      <c r="D9" s="1042"/>
      <c r="E9" s="1043"/>
      <c r="F9" s="1041" t="s">
        <v>5</v>
      </c>
      <c r="G9" s="1042"/>
      <c r="H9" s="1043"/>
      <c r="I9" s="206" t="s">
        <v>233</v>
      </c>
      <c r="J9" s="1091" t="s">
        <v>5</v>
      </c>
      <c r="K9" s="1092"/>
    </row>
    <row r="10" spans="1:12" s="15" customFormat="1" ht="6" customHeight="1">
      <c r="A10" s="393"/>
      <c r="B10" s="393"/>
      <c r="C10" s="393"/>
      <c r="D10" s="393"/>
      <c r="E10" s="393"/>
      <c r="F10" s="393"/>
      <c r="G10" s="393"/>
      <c r="J10" s="393"/>
      <c r="K10" s="17"/>
    </row>
    <row r="11" spans="1:12" s="15" customFormat="1" ht="9.9499999999999993" customHeight="1">
      <c r="A11" s="396" t="s">
        <v>7</v>
      </c>
      <c r="B11" s="396"/>
      <c r="C11" s="18">
        <v>230990.47099999999</v>
      </c>
      <c r="D11" s="18">
        <v>263157.20699999999</v>
      </c>
      <c r="E11" s="18">
        <v>272547.011</v>
      </c>
      <c r="F11" s="255">
        <v>60.517291922232324</v>
      </c>
      <c r="G11" s="255">
        <v>59.101255960458474</v>
      </c>
      <c r="H11" s="255">
        <v>13.08683168435685</v>
      </c>
      <c r="I11" s="18">
        <v>63551</v>
      </c>
      <c r="J11" s="372">
        <v>7.3789278475475157</v>
      </c>
      <c r="K11" s="372">
        <v>1.7346984535000018</v>
      </c>
      <c r="L11" s="395"/>
    </row>
    <row r="12" spans="1:12" s="15" customFormat="1" ht="9.9499999999999993" customHeight="1">
      <c r="A12" s="396" t="s">
        <v>8</v>
      </c>
      <c r="B12" s="396"/>
      <c r="C12" s="18">
        <v>298159.467</v>
      </c>
      <c r="D12" s="18">
        <v>351024.95699999999</v>
      </c>
      <c r="E12" s="18">
        <v>364552.79599999997</v>
      </c>
      <c r="F12" s="255">
        <v>65.099990967949623</v>
      </c>
      <c r="G12" s="255">
        <v>64.669906131947613</v>
      </c>
      <c r="H12" s="255">
        <v>17.504653834980708</v>
      </c>
      <c r="I12" s="18">
        <v>67348</v>
      </c>
      <c r="J12" s="372">
        <v>10.330857005804688</v>
      </c>
      <c r="K12" s="372">
        <v>1.9340821398999992</v>
      </c>
      <c r="L12" s="395"/>
    </row>
    <row r="13" spans="1:12" s="15" customFormat="1" ht="9.9499999999999993" customHeight="1">
      <c r="A13" s="396" t="s">
        <v>9</v>
      </c>
      <c r="B13" s="396"/>
      <c r="C13" s="18">
        <v>85260.308999999994</v>
      </c>
      <c r="D13" s="18">
        <v>106948.89599999999</v>
      </c>
      <c r="E13" s="18">
        <v>112675.90700000001</v>
      </c>
      <c r="F13" s="255">
        <v>84.162551590835264</v>
      </c>
      <c r="G13" s="255">
        <v>84.972829048985119</v>
      </c>
      <c r="H13" s="255">
        <v>5.4103349891121946</v>
      </c>
      <c r="I13" s="18">
        <v>63437</v>
      </c>
      <c r="J13" s="372">
        <v>19.913842476814068</v>
      </c>
      <c r="K13" s="372">
        <v>3.2849203044000035</v>
      </c>
      <c r="L13" s="395"/>
    </row>
    <row r="14" spans="1:12" s="15" customFormat="1" ht="9.9499999999999993" customHeight="1">
      <c r="A14" s="396" t="s">
        <v>10</v>
      </c>
      <c r="B14" s="396"/>
      <c r="C14" s="18">
        <v>38887.220999999998</v>
      </c>
      <c r="D14" s="18">
        <v>45602.654999999999</v>
      </c>
      <c r="E14" s="18">
        <v>47155.915000000001</v>
      </c>
      <c r="F14" s="255">
        <v>71.114857074158991</v>
      </c>
      <c r="G14" s="255">
        <v>70.93723501064234</v>
      </c>
      <c r="H14" s="255">
        <v>2.2642755107185475</v>
      </c>
      <c r="I14" s="18">
        <v>55933</v>
      </c>
      <c r="J14" s="372">
        <v>10.360724977148195</v>
      </c>
      <c r="K14" s="372">
        <v>1.3584077505999943</v>
      </c>
      <c r="L14" s="395"/>
    </row>
    <row r="15" spans="1:12" s="15" customFormat="1" ht="9.9499999999999993" customHeight="1">
      <c r="A15" s="396" t="s">
        <v>244</v>
      </c>
      <c r="B15" s="396"/>
      <c r="C15" s="18">
        <v>19195.221000000001</v>
      </c>
      <c r="D15" s="18">
        <v>21268.541000000001</v>
      </c>
      <c r="E15" s="18">
        <v>22037.226999999999</v>
      </c>
      <c r="F15" s="255">
        <v>73.152544145308582</v>
      </c>
      <c r="G15" s="255">
        <v>71.264260951597194</v>
      </c>
      <c r="H15" s="255">
        <v>1.0581568276269384</v>
      </c>
      <c r="I15" s="18">
        <v>62373</v>
      </c>
      <c r="J15" s="372">
        <v>3.9436921211137133</v>
      </c>
      <c r="K15" s="372">
        <v>1.7010475706999983</v>
      </c>
      <c r="L15" s="395"/>
    </row>
    <row r="16" spans="1:12" s="15" customFormat="1" ht="9.9499999999999993" customHeight="1">
      <c r="A16" s="396" t="s">
        <v>12</v>
      </c>
      <c r="B16" s="396"/>
      <c r="C16" s="18">
        <v>76809.736999999994</v>
      </c>
      <c r="D16" s="18">
        <v>85873.786999999997</v>
      </c>
      <c r="E16" s="18">
        <v>88511.101999999999</v>
      </c>
      <c r="F16" s="255">
        <v>83.511949235259621</v>
      </c>
      <c r="G16" s="255">
        <v>81.573928666602669</v>
      </c>
      <c r="H16" s="255">
        <v>4.2500187025384069</v>
      </c>
      <c r="I16" s="18">
        <v>80560</v>
      </c>
      <c r="J16" s="372">
        <v>4.0453018937388237</v>
      </c>
      <c r="K16" s="372">
        <v>1.5244780109999994</v>
      </c>
      <c r="L16" s="395"/>
    </row>
    <row r="17" spans="1:12" s="15" customFormat="1" ht="9.9499999999999993" customHeight="1">
      <c r="A17" s="396" t="s">
        <v>13</v>
      </c>
      <c r="B17" s="396"/>
      <c r="C17" s="18">
        <v>165235.21100000001</v>
      </c>
      <c r="D17" s="18">
        <v>187100.44399999999</v>
      </c>
      <c r="E17" s="18">
        <v>193651.274</v>
      </c>
      <c r="F17" s="255">
        <v>75.324843585986414</v>
      </c>
      <c r="G17" s="255">
        <v>73.543939180166277</v>
      </c>
      <c r="H17" s="255">
        <v>9.2985119117643524</v>
      </c>
      <c r="I17" s="18">
        <v>71346</v>
      </c>
      <c r="J17" s="372">
        <v>6.0613628442371663</v>
      </c>
      <c r="K17" s="372">
        <v>1.9383246359000168</v>
      </c>
      <c r="L17" s="395"/>
    </row>
    <row r="18" spans="1:12" s="15" customFormat="1" ht="9.9499999999999993" customHeight="1">
      <c r="A18" s="396" t="s">
        <v>14</v>
      </c>
      <c r="B18" s="396"/>
      <c r="C18" s="18">
        <v>25544.081999999999</v>
      </c>
      <c r="D18" s="18">
        <v>29314.962</v>
      </c>
      <c r="E18" s="18">
        <v>30268.280999999999</v>
      </c>
      <c r="F18" s="255">
        <v>74.612788212292216</v>
      </c>
      <c r="G18" s="255">
        <v>74.737199379579351</v>
      </c>
      <c r="H18" s="255">
        <v>1.4533855916028242</v>
      </c>
      <c r="I18" s="18">
        <v>50946</v>
      </c>
      <c r="J18" s="372">
        <v>7.1417940517112726</v>
      </c>
      <c r="K18" s="372">
        <v>1.2917840384999835</v>
      </c>
      <c r="L18" s="395"/>
    </row>
    <row r="19" spans="1:12" s="15" customFormat="1" ht="2.1" customHeight="1">
      <c r="A19" s="396"/>
      <c r="B19" s="396"/>
      <c r="C19" s="18"/>
      <c r="D19" s="18"/>
      <c r="E19" s="18"/>
      <c r="F19" s="255"/>
      <c r="G19" s="255"/>
      <c r="H19" s="255"/>
      <c r="I19" s="18"/>
      <c r="J19" s="372"/>
      <c r="K19" s="372"/>
      <c r="L19" s="395"/>
    </row>
    <row r="20" spans="1:12" s="226" customFormat="1" ht="9.9499999999999993" customHeight="1">
      <c r="A20" s="397" t="s">
        <v>15</v>
      </c>
      <c r="B20" s="397"/>
      <c r="C20" s="27">
        <v>147009.133</v>
      </c>
      <c r="D20" s="27">
        <v>168781.53599999999</v>
      </c>
      <c r="E20" s="27">
        <v>175192.34700000001</v>
      </c>
      <c r="F20" s="256">
        <v>66.540993927524781</v>
      </c>
      <c r="G20" s="256">
        <v>65.601985679112488</v>
      </c>
      <c r="H20" s="256">
        <v>8.4121735518737353</v>
      </c>
      <c r="I20" s="27">
        <v>57742</v>
      </c>
      <c r="J20" s="373">
        <v>7.7565547069655736</v>
      </c>
      <c r="K20" s="373">
        <v>1.8810843147999918</v>
      </c>
      <c r="L20" s="401"/>
    </row>
    <row r="21" spans="1:12" s="271" customFormat="1" ht="2.1" customHeight="1">
      <c r="A21" s="398"/>
      <c r="B21" s="398"/>
      <c r="C21" s="28"/>
      <c r="D21" s="28"/>
      <c r="E21" s="28"/>
      <c r="F21" s="255"/>
      <c r="G21" s="255"/>
      <c r="H21" s="255"/>
      <c r="I21" s="18"/>
      <c r="J21" s="374"/>
      <c r="K21" s="374"/>
      <c r="L21" s="402"/>
    </row>
    <row r="22" spans="1:12" s="15" customFormat="1" ht="9.9499999999999993" customHeight="1">
      <c r="A22" s="396" t="s">
        <v>16</v>
      </c>
      <c r="B22" s="396"/>
      <c r="C22" s="18">
        <v>390709.054</v>
      </c>
      <c r="D22" s="18">
        <v>442276.54399999999</v>
      </c>
      <c r="E22" s="18">
        <v>454553.609</v>
      </c>
      <c r="F22" s="255">
        <v>71.331596142196247</v>
      </c>
      <c r="G22" s="255">
        <v>71.497109397412956</v>
      </c>
      <c r="H22" s="255">
        <v>21.826203672804013</v>
      </c>
      <c r="I22" s="18">
        <v>62029</v>
      </c>
      <c r="J22" s="372">
        <v>5.292367619059263</v>
      </c>
      <c r="K22" s="372">
        <v>0.83074471160000485</v>
      </c>
      <c r="L22" s="395"/>
    </row>
    <row r="23" spans="1:12" s="15" customFormat="1" ht="9.9499999999999993" customHeight="1">
      <c r="A23" s="396" t="s">
        <v>17</v>
      </c>
      <c r="B23" s="396"/>
      <c r="C23" s="18">
        <v>72958.402000000002</v>
      </c>
      <c r="D23" s="18">
        <v>82948.372000000003</v>
      </c>
      <c r="E23" s="18">
        <v>85716.351999999999</v>
      </c>
      <c r="F23" s="255">
        <v>64.740769963330422</v>
      </c>
      <c r="G23" s="255">
        <v>63.735359287949073</v>
      </c>
      <c r="H23" s="255">
        <v>4.1158237879962831</v>
      </c>
      <c r="I23" s="18">
        <v>58008</v>
      </c>
      <c r="J23" s="372">
        <v>6.6775615653027245</v>
      </c>
      <c r="K23" s="372">
        <v>1.3608874686999997</v>
      </c>
      <c r="L23" s="395"/>
    </row>
    <row r="24" spans="1:12" s="15" customFormat="1" ht="9.9499999999999993" customHeight="1">
      <c r="A24" s="396" t="s">
        <v>18</v>
      </c>
      <c r="B24" s="396"/>
      <c r="C24" s="18">
        <v>18753.576000000001</v>
      </c>
      <c r="D24" s="18">
        <v>20795.147000000001</v>
      </c>
      <c r="E24" s="18">
        <v>21297.666000000001</v>
      </c>
      <c r="F24" s="255">
        <v>65.19208844799553</v>
      </c>
      <c r="G24" s="255">
        <v>65.68074715010691</v>
      </c>
      <c r="H24" s="255">
        <v>1.0226454848615076</v>
      </c>
      <c r="I24" s="18">
        <v>54822</v>
      </c>
      <c r="J24" s="372">
        <v>3.1159170421269948</v>
      </c>
      <c r="K24" s="372">
        <v>0.58116925070001457</v>
      </c>
      <c r="L24" s="395"/>
    </row>
    <row r="25" spans="1:12" s="15" customFormat="1" ht="9.9499999999999993" customHeight="1">
      <c r="A25" s="396" t="s">
        <v>19</v>
      </c>
      <c r="B25" s="396"/>
      <c r="C25" s="18">
        <v>64738.262999999999</v>
      </c>
      <c r="D25" s="18">
        <v>73545.562000000005</v>
      </c>
      <c r="E25" s="18">
        <v>76073.838000000003</v>
      </c>
      <c r="F25" s="255">
        <v>69.042827122179247</v>
      </c>
      <c r="G25" s="255">
        <v>66.764468269955202</v>
      </c>
      <c r="H25" s="255">
        <v>3.652821250309108</v>
      </c>
      <c r="I25" s="18">
        <v>51004</v>
      </c>
      <c r="J25" s="372">
        <v>7.0995868447098189</v>
      </c>
      <c r="K25" s="372">
        <v>1.4489045579999953</v>
      </c>
      <c r="L25" s="395"/>
    </row>
    <row r="26" spans="1:12" s="15" customFormat="1" ht="9.9499999999999993" customHeight="1">
      <c r="A26" s="396" t="s">
        <v>20</v>
      </c>
      <c r="B26" s="396"/>
      <c r="C26" s="18">
        <v>32201.03</v>
      </c>
      <c r="D26" s="18">
        <v>36108.993999999999</v>
      </c>
      <c r="E26" s="18">
        <v>37434.209000000003</v>
      </c>
      <c r="F26" s="255">
        <v>64.867553455650963</v>
      </c>
      <c r="G26" s="255">
        <v>65.372908852225493</v>
      </c>
      <c r="H26" s="255">
        <v>1.7974704276615108</v>
      </c>
      <c r="I26" s="18">
        <v>51448</v>
      </c>
      <c r="J26" s="372">
        <v>5.8180622540218678</v>
      </c>
      <c r="K26" s="372">
        <v>1.6776595881000276</v>
      </c>
      <c r="L26" s="395"/>
    </row>
    <row r="27" spans="1:12" s="15" customFormat="1" ht="9.9499999999999993" customHeight="1">
      <c r="A27" s="396" t="s">
        <v>21</v>
      </c>
      <c r="B27" s="396"/>
      <c r="C27" s="18">
        <v>54202.408000000003</v>
      </c>
      <c r="D27" s="18">
        <v>61826.027999999998</v>
      </c>
      <c r="E27" s="18">
        <v>64265.93</v>
      </c>
      <c r="F27" s="255">
        <v>73.941578107826317</v>
      </c>
      <c r="G27" s="255">
        <v>73.419574980556632</v>
      </c>
      <c r="H27" s="255">
        <v>3.0858434508704242</v>
      </c>
      <c r="I27" s="18">
        <v>57960</v>
      </c>
      <c r="J27" s="372">
        <v>7.7355146647808226</v>
      </c>
      <c r="K27" s="372">
        <v>1.9461431357000123</v>
      </c>
      <c r="L27" s="395"/>
    </row>
    <row r="28" spans="1:12" s="15" customFormat="1" ht="9.9499999999999993" customHeight="1">
      <c r="A28" s="396" t="s">
        <v>22</v>
      </c>
      <c r="B28" s="396"/>
      <c r="C28" s="18">
        <v>31627.419000000002</v>
      </c>
      <c r="D28" s="18">
        <v>35827.362000000001</v>
      </c>
      <c r="E28" s="18">
        <v>36671.535000000003</v>
      </c>
      <c r="F28" s="255">
        <v>65.450060518826874</v>
      </c>
      <c r="G28" s="255">
        <v>63.740441224256791</v>
      </c>
      <c r="H28" s="255">
        <v>1.7608492729058081</v>
      </c>
      <c r="I28" s="18">
        <v>51044</v>
      </c>
      <c r="J28" s="372">
        <v>5.6611249275315174</v>
      </c>
      <c r="K28" s="372">
        <v>0.32268633119998924</v>
      </c>
      <c r="L28" s="395"/>
    </row>
    <row r="29" spans="1:12" s="15" customFormat="1" ht="3.95" customHeight="1">
      <c r="A29" s="396"/>
      <c r="B29" s="396"/>
      <c r="C29" s="18"/>
      <c r="D29" s="18"/>
      <c r="E29" s="18"/>
      <c r="F29" s="255"/>
      <c r="G29" s="255"/>
      <c r="H29" s="255"/>
      <c r="I29" s="18"/>
      <c r="J29" s="372"/>
      <c r="K29" s="372"/>
      <c r="L29" s="395"/>
    </row>
    <row r="30" spans="1:12" s="271" customFormat="1" ht="9.9499999999999993" customHeight="1">
      <c r="A30" s="398" t="s">
        <v>23</v>
      </c>
      <c r="B30" s="398"/>
      <c r="C30" s="28">
        <v>1752281</v>
      </c>
      <c r="D30" s="28">
        <v>2012401</v>
      </c>
      <c r="E30" s="28">
        <v>2082605</v>
      </c>
      <c r="F30" s="257">
        <v>68.915378250144727</v>
      </c>
      <c r="G30" s="257">
        <v>68.210834052799896</v>
      </c>
      <c r="H30" s="390">
        <v>100</v>
      </c>
      <c r="I30" s="28">
        <v>62436</v>
      </c>
      <c r="J30" s="374">
        <v>7.6769406392694037</v>
      </c>
      <c r="K30" s="374">
        <v>1.6068222621184844</v>
      </c>
      <c r="L30" s="402"/>
    </row>
    <row r="31" spans="1:12" s="271" customFormat="1" ht="2.1" customHeight="1">
      <c r="A31" s="398"/>
      <c r="B31" s="398"/>
      <c r="C31" s="28"/>
      <c r="D31" s="28"/>
      <c r="E31" s="28"/>
      <c r="F31" s="257"/>
      <c r="G31" s="257"/>
      <c r="H31" s="257"/>
      <c r="I31" s="28"/>
      <c r="J31" s="374"/>
      <c r="K31" s="374"/>
      <c r="L31" s="402"/>
    </row>
    <row r="32" spans="1:12" s="15" customFormat="1" ht="9.9499999999999993" customHeight="1">
      <c r="A32" s="17" t="s">
        <v>24</v>
      </c>
      <c r="B32" s="17"/>
      <c r="C32" s="18">
        <v>1474022.68</v>
      </c>
      <c r="D32" s="18">
        <v>1685052.5630000001</v>
      </c>
      <c r="E32" s="18">
        <v>1742325.314</v>
      </c>
      <c r="F32" s="255">
        <v>68.219546083834572</v>
      </c>
      <c r="G32" s="255">
        <v>67.404709620460764</v>
      </c>
      <c r="H32" s="255">
        <v>83.660862909673213</v>
      </c>
      <c r="I32" s="18">
        <v>64044</v>
      </c>
      <c r="J32" s="372">
        <v>7.0188319585656131</v>
      </c>
      <c r="K32" s="372">
        <v>1.5402277987999895</v>
      </c>
      <c r="L32" s="395"/>
    </row>
    <row r="33" spans="1:12" s="15" customFormat="1" ht="9.9499999999999993" customHeight="1">
      <c r="A33" s="17" t="s">
        <v>25</v>
      </c>
      <c r="B33" s="17"/>
      <c r="C33" s="18">
        <v>278258.32400000002</v>
      </c>
      <c r="D33" s="18">
        <v>327348.43099999998</v>
      </c>
      <c r="E33" s="18">
        <v>340279.685</v>
      </c>
      <c r="F33" s="255">
        <v>72.851708553426732</v>
      </c>
      <c r="G33" s="255">
        <v>72.660239368434603</v>
      </c>
      <c r="H33" s="255">
        <v>16.339137042309993</v>
      </c>
      <c r="I33" s="18">
        <v>55321</v>
      </c>
      <c r="J33" s="372">
        <v>11.179816110854119</v>
      </c>
      <c r="K33" s="372">
        <v>1.9240486293999908</v>
      </c>
      <c r="L33" s="395"/>
    </row>
    <row r="34" spans="1:12" ht="9.9499999999999993" customHeight="1">
      <c r="A34" s="6"/>
      <c r="B34" s="6"/>
      <c r="C34" s="376"/>
      <c r="D34" s="376"/>
      <c r="E34" s="376"/>
      <c r="F34" s="175"/>
      <c r="G34" s="175"/>
      <c r="H34" s="7"/>
      <c r="I34" s="7"/>
      <c r="J34" s="310"/>
    </row>
    <row r="35" spans="1:12" ht="9.9499999999999993" customHeight="1">
      <c r="A35" s="107" t="s">
        <v>235</v>
      </c>
      <c r="C35" s="381"/>
      <c r="D35" s="381"/>
      <c r="E35" s="381"/>
      <c r="F35" s="251"/>
      <c r="G35" s="251"/>
      <c r="H35" s="251"/>
      <c r="I35" s="251"/>
      <c r="J35" s="310"/>
      <c r="K35" s="8"/>
      <c r="L35" s="8"/>
    </row>
    <row r="36" spans="1:12" ht="9.9499999999999993" customHeight="1">
      <c r="A36" s="107" t="s">
        <v>236</v>
      </c>
      <c r="B36" s="6"/>
      <c r="C36" s="376"/>
      <c r="D36" s="376"/>
      <c r="E36" s="376"/>
      <c r="F36" s="175"/>
      <c r="G36" s="175"/>
      <c r="H36" s="7"/>
      <c r="I36" s="7"/>
      <c r="J36" s="310"/>
      <c r="K36" s="8"/>
      <c r="L36" s="250"/>
    </row>
    <row r="37" spans="1:12" ht="24" customHeight="1">
      <c r="C37" s="400"/>
      <c r="D37" s="400"/>
      <c r="E37" s="400"/>
      <c r="F37" s="251"/>
      <c r="G37" s="251"/>
      <c r="H37" s="251"/>
      <c r="I37" s="403"/>
      <c r="J37" s="251"/>
      <c r="K37" s="175"/>
    </row>
    <row r="38" spans="1:12" s="252" customFormat="1" ht="14.1" customHeight="1">
      <c r="A38" s="252" t="s">
        <v>257</v>
      </c>
      <c r="F38" s="313"/>
      <c r="G38" s="313"/>
      <c r="K38" s="329"/>
    </row>
    <row r="39" spans="1:12" ht="6" customHeight="1">
      <c r="G39" s="107"/>
    </row>
    <row r="40" spans="1:12" s="15" customFormat="1" ht="12" customHeight="1">
      <c r="A40" s="977" t="s">
        <v>0</v>
      </c>
      <c r="B40" s="1044"/>
      <c r="C40" s="1048" t="s">
        <v>258</v>
      </c>
      <c r="D40" s="977"/>
      <c r="E40" s="1044"/>
      <c r="F40" s="1000" t="s">
        <v>259</v>
      </c>
      <c r="G40" s="1052"/>
      <c r="H40" s="1035" t="s">
        <v>260</v>
      </c>
      <c r="I40" s="1036"/>
      <c r="K40" s="979"/>
      <c r="L40" s="979"/>
    </row>
    <row r="41" spans="1:12" s="15" customFormat="1" ht="12" customHeight="1">
      <c r="A41" s="979"/>
      <c r="B41" s="1045"/>
      <c r="C41" s="1049"/>
      <c r="D41" s="979"/>
      <c r="E41" s="1045"/>
      <c r="F41" s="1002"/>
      <c r="G41" s="1054"/>
      <c r="H41" s="1037"/>
      <c r="I41" s="1038"/>
      <c r="K41" s="979"/>
      <c r="L41" s="979"/>
    </row>
    <row r="42" spans="1:12" s="15" customFormat="1" ht="12" customHeight="1">
      <c r="A42" s="979"/>
      <c r="B42" s="1045"/>
      <c r="C42" s="1050"/>
      <c r="D42" s="1046"/>
      <c r="E42" s="1047"/>
      <c r="F42" s="1001"/>
      <c r="G42" s="1056"/>
      <c r="H42" s="1039"/>
      <c r="I42" s="1040"/>
      <c r="K42" s="979"/>
      <c r="L42" s="979"/>
    </row>
    <row r="43" spans="1:12" s="15" customFormat="1" ht="12" customHeight="1">
      <c r="A43" s="979"/>
      <c r="B43" s="1045"/>
      <c r="C43" s="206">
        <v>2013</v>
      </c>
      <c r="D43" s="206">
        <v>2017</v>
      </c>
      <c r="E43" s="206">
        <v>2018</v>
      </c>
      <c r="F43" s="206">
        <v>2013</v>
      </c>
      <c r="G43" s="136" t="s">
        <v>171</v>
      </c>
      <c r="H43" s="66" t="s">
        <v>84</v>
      </c>
      <c r="I43" s="67" t="s">
        <v>55</v>
      </c>
    </row>
    <row r="44" spans="1:12" s="15" customFormat="1" ht="12" customHeight="1">
      <c r="A44" s="1046"/>
      <c r="B44" s="1047"/>
      <c r="C44" s="1041" t="s">
        <v>56</v>
      </c>
      <c r="D44" s="1042"/>
      <c r="E44" s="1042"/>
      <c r="F44" s="1042"/>
      <c r="G44" s="1043"/>
      <c r="H44" s="404" t="s">
        <v>5</v>
      </c>
      <c r="I44" s="405"/>
      <c r="K44" s="979"/>
      <c r="L44" s="979"/>
    </row>
    <row r="45" spans="1:12" s="15" customFormat="1" ht="6" customHeight="1">
      <c r="F45" s="16"/>
      <c r="K45" s="17"/>
    </row>
    <row r="46" spans="1:12" s="15" customFormat="1" ht="9.9499999999999993" customHeight="1">
      <c r="A46" s="17" t="s">
        <v>7</v>
      </c>
      <c r="B46" s="17"/>
      <c r="C46" s="406">
        <v>2017</v>
      </c>
      <c r="D46" s="406">
        <v>1902</v>
      </c>
      <c r="E46" s="406">
        <v>1945</v>
      </c>
      <c r="F46" s="255">
        <v>45.152032736902662</v>
      </c>
      <c r="G46" s="255">
        <v>43.126577057991391</v>
      </c>
      <c r="H46" s="372">
        <v>-3.5696579077838373</v>
      </c>
      <c r="I46" s="372">
        <v>2.2607781282860149</v>
      </c>
      <c r="J46" s="38"/>
      <c r="L46" s="18"/>
    </row>
    <row r="47" spans="1:12" s="15" customFormat="1" ht="9.9499999999999993" customHeight="1">
      <c r="A47" s="17" t="s">
        <v>8</v>
      </c>
      <c r="B47" s="17"/>
      <c r="C47" s="406">
        <v>3018</v>
      </c>
      <c r="D47" s="406">
        <v>2559</v>
      </c>
      <c r="E47" s="406">
        <v>2444</v>
      </c>
      <c r="F47" s="255">
        <v>49.994036496640554</v>
      </c>
      <c r="G47" s="255">
        <v>40.016635393436879</v>
      </c>
      <c r="H47" s="372">
        <v>-19.019218025182241</v>
      </c>
      <c r="I47" s="372">
        <v>-4.4939429464634628</v>
      </c>
      <c r="J47" s="38"/>
      <c r="K47" s="18"/>
      <c r="L47" s="407"/>
    </row>
    <row r="48" spans="1:12" s="15" customFormat="1" ht="9.9499999999999993" customHeight="1">
      <c r="A48" s="17" t="s">
        <v>9</v>
      </c>
      <c r="B48" s="17"/>
      <c r="C48" s="406">
        <v>1278</v>
      </c>
      <c r="D48" s="406">
        <v>1349</v>
      </c>
      <c r="E48" s="406">
        <v>1364</v>
      </c>
      <c r="F48" s="255">
        <v>89.227740192279498</v>
      </c>
      <c r="G48" s="255">
        <v>88.003406583480654</v>
      </c>
      <c r="H48" s="372">
        <v>6.7292644757433493</v>
      </c>
      <c r="I48" s="372">
        <v>1.1119347664936992</v>
      </c>
      <c r="J48" s="38"/>
      <c r="K48" s="18"/>
      <c r="L48" s="407"/>
    </row>
    <row r="49" spans="1:12" s="15" customFormat="1" ht="9.9499999999999993" customHeight="1">
      <c r="A49" s="17" t="s">
        <v>10</v>
      </c>
      <c r="B49" s="17"/>
      <c r="C49" s="406">
        <v>584</v>
      </c>
      <c r="D49" s="406">
        <v>436</v>
      </c>
      <c r="E49" s="406">
        <v>418</v>
      </c>
      <c r="F49" s="255">
        <v>63.984573582259614</v>
      </c>
      <c r="G49" s="255">
        <v>45.141851247880602</v>
      </c>
      <c r="H49" s="372">
        <v>-28.424657534246577</v>
      </c>
      <c r="I49" s="372">
        <v>-4.1284403669724776</v>
      </c>
      <c r="J49" s="38"/>
      <c r="K49" s="18"/>
      <c r="L49" s="407"/>
    </row>
    <row r="50" spans="1:12" s="15" customFormat="1" ht="9.9499999999999993" customHeight="1">
      <c r="A50" s="17" t="s">
        <v>11</v>
      </c>
      <c r="B50" s="17"/>
      <c r="C50" s="406">
        <v>231</v>
      </c>
      <c r="D50" s="406">
        <v>206</v>
      </c>
      <c r="E50" s="406">
        <v>231</v>
      </c>
      <c r="F50" s="255">
        <v>103.02381589510303</v>
      </c>
      <c r="G50" s="255">
        <v>102.2485835694051</v>
      </c>
      <c r="H50" s="43" t="s">
        <v>43</v>
      </c>
      <c r="I50" s="372">
        <v>12.135922330097088</v>
      </c>
      <c r="J50" s="38"/>
      <c r="K50" s="18"/>
      <c r="L50" s="407"/>
    </row>
    <row r="51" spans="1:12" s="15" customFormat="1" ht="9.9499999999999993" customHeight="1">
      <c r="A51" s="17" t="s">
        <v>12</v>
      </c>
      <c r="B51" s="17"/>
      <c r="C51" s="406">
        <v>1009</v>
      </c>
      <c r="D51" s="406">
        <v>741</v>
      </c>
      <c r="E51" s="406">
        <v>676</v>
      </c>
      <c r="F51" s="255">
        <v>110.63717803923288</v>
      </c>
      <c r="G51" s="255">
        <v>72.897458294242611</v>
      </c>
      <c r="H51" s="210">
        <v>-33.002973240832503</v>
      </c>
      <c r="I51" s="372">
        <v>-8.7719298245614024</v>
      </c>
      <c r="J51" s="38"/>
      <c r="K51" s="18"/>
      <c r="L51" s="407"/>
    </row>
    <row r="52" spans="1:12" s="15" customFormat="1" ht="9.9499999999999993" customHeight="1">
      <c r="A52" s="17" t="s">
        <v>13</v>
      </c>
      <c r="B52" s="17"/>
      <c r="C52" s="406">
        <v>1660</v>
      </c>
      <c r="D52" s="406">
        <v>1457</v>
      </c>
      <c r="E52" s="406">
        <v>1403</v>
      </c>
      <c r="F52" s="255">
        <v>66.923340522888992</v>
      </c>
      <c r="G52" s="255">
        <v>56.369151650294306</v>
      </c>
      <c r="H52" s="372">
        <v>-15.481927710843374</v>
      </c>
      <c r="I52" s="372">
        <v>-3.7062457103637612</v>
      </c>
      <c r="J52" s="38"/>
      <c r="K52" s="18"/>
      <c r="L52" s="407"/>
    </row>
    <row r="53" spans="1:12" s="15" customFormat="1" ht="9.9499999999999993" customHeight="1">
      <c r="A53" s="17" t="s">
        <v>14</v>
      </c>
      <c r="B53" s="17"/>
      <c r="C53" s="406">
        <v>311</v>
      </c>
      <c r="D53" s="406">
        <v>251</v>
      </c>
      <c r="E53" s="406">
        <v>248</v>
      </c>
      <c r="F53" s="255">
        <v>56.001728670724241</v>
      </c>
      <c r="G53" s="255">
        <v>44.621169866316414</v>
      </c>
      <c r="H53" s="372">
        <v>-20.257234726688104</v>
      </c>
      <c r="I53" s="372">
        <v>-1.1952191235059761</v>
      </c>
      <c r="J53" s="38"/>
      <c r="K53" s="18"/>
      <c r="L53" s="407"/>
    </row>
    <row r="54" spans="1:12" s="15" customFormat="1" ht="2.1" customHeight="1">
      <c r="A54" s="17"/>
      <c r="B54" s="17"/>
      <c r="C54" s="406"/>
      <c r="D54" s="406"/>
      <c r="E54" s="406"/>
      <c r="F54" s="255"/>
      <c r="G54" s="255"/>
      <c r="H54" s="372"/>
      <c r="I54" s="372"/>
      <c r="J54" s="38"/>
      <c r="K54" s="18"/>
      <c r="L54" s="407"/>
    </row>
    <row r="55" spans="1:12" s="226" customFormat="1" ht="9.9499999999999993" customHeight="1">
      <c r="A55" s="24" t="s">
        <v>15</v>
      </c>
      <c r="B55" s="24"/>
      <c r="C55" s="408">
        <v>2227</v>
      </c>
      <c r="D55" s="408">
        <v>1710</v>
      </c>
      <c r="E55" s="408">
        <v>1623</v>
      </c>
      <c r="F55" s="256">
        <v>81.038987503911855</v>
      </c>
      <c r="G55" s="256">
        <v>58.014219381682089</v>
      </c>
      <c r="H55" s="373">
        <v>-27.121688370004492</v>
      </c>
      <c r="I55" s="373">
        <v>-5.0877192982456139</v>
      </c>
      <c r="J55" s="266"/>
      <c r="K55" s="27"/>
      <c r="L55" s="409"/>
    </row>
    <row r="56" spans="1:12" s="15" customFormat="1" ht="2.1" customHeight="1">
      <c r="A56" s="17"/>
      <c r="B56" s="17"/>
      <c r="C56" s="406"/>
      <c r="D56" s="406"/>
      <c r="E56" s="406"/>
      <c r="F56" s="255"/>
      <c r="G56" s="255"/>
      <c r="H56" s="372"/>
      <c r="I56" s="372"/>
      <c r="J56" s="38"/>
      <c r="K56" s="18"/>
      <c r="L56" s="407"/>
    </row>
    <row r="57" spans="1:12" s="15" customFormat="1" ht="9.9499999999999993" customHeight="1">
      <c r="A57" s="17" t="s">
        <v>16</v>
      </c>
      <c r="B57" s="17"/>
      <c r="C57" s="406">
        <v>8799</v>
      </c>
      <c r="D57" s="406">
        <v>5892</v>
      </c>
      <c r="E57" s="406">
        <v>5575</v>
      </c>
      <c r="F57" s="255">
        <v>131.19266191834416</v>
      </c>
      <c r="G57" s="255">
        <v>83.625459940029671</v>
      </c>
      <c r="H57" s="372">
        <v>-36.640527332651438</v>
      </c>
      <c r="I57" s="372">
        <v>-5.3801765105227428</v>
      </c>
      <c r="J57" s="38"/>
      <c r="K57" s="18"/>
      <c r="L57" s="407"/>
    </row>
    <row r="58" spans="1:12" s="15" customFormat="1" ht="9.9499999999999993" customHeight="1">
      <c r="A58" s="17" t="s">
        <v>17</v>
      </c>
      <c r="B58" s="17"/>
      <c r="C58" s="406">
        <v>1085</v>
      </c>
      <c r="D58" s="406">
        <v>715</v>
      </c>
      <c r="E58" s="406">
        <v>722</v>
      </c>
      <c r="F58" s="255">
        <v>69.972913710821615</v>
      </c>
      <c r="G58" s="255">
        <v>46.60048794970762</v>
      </c>
      <c r="H58" s="372">
        <v>-33.456221198156683</v>
      </c>
      <c r="I58" s="372">
        <v>0.97902097902097907</v>
      </c>
      <c r="J58" s="38"/>
      <c r="K58" s="18"/>
      <c r="L58" s="407"/>
    </row>
    <row r="59" spans="1:12" s="15" customFormat="1" ht="9.9499999999999993" customHeight="1">
      <c r="A59" s="17" t="s">
        <v>18</v>
      </c>
      <c r="B59" s="17"/>
      <c r="C59" s="406">
        <v>345</v>
      </c>
      <c r="D59" s="406">
        <v>245</v>
      </c>
      <c r="E59" s="406">
        <v>263</v>
      </c>
      <c r="F59" s="255">
        <v>98.766138959663337</v>
      </c>
      <c r="G59" s="255">
        <v>76.484615832024659</v>
      </c>
      <c r="H59" s="372">
        <v>-23.768115942028984</v>
      </c>
      <c r="I59" s="372">
        <v>7.3469387755102051</v>
      </c>
      <c r="J59" s="38"/>
      <c r="K59" s="18"/>
      <c r="L59" s="407"/>
    </row>
    <row r="60" spans="1:12" s="15" customFormat="1" ht="9.9499999999999993" customHeight="1">
      <c r="A60" s="17" t="s">
        <v>19</v>
      </c>
      <c r="B60" s="17"/>
      <c r="C60" s="406">
        <v>1255</v>
      </c>
      <c r="D60" s="406">
        <v>918</v>
      </c>
      <c r="E60" s="406">
        <v>812</v>
      </c>
      <c r="F60" s="255">
        <v>83.569725784756344</v>
      </c>
      <c r="G60" s="255">
        <v>54.887487410351568</v>
      </c>
      <c r="H60" s="372">
        <v>-35.298804780876495</v>
      </c>
      <c r="I60" s="372">
        <v>-11.546840958605664</v>
      </c>
      <c r="J60" s="38"/>
      <c r="K60" s="18"/>
      <c r="L60" s="407"/>
    </row>
    <row r="61" spans="1:12" s="15" customFormat="1" ht="9.9499999999999993" customHeight="1">
      <c r="A61" s="17" t="s">
        <v>20</v>
      </c>
      <c r="B61" s="17"/>
      <c r="C61" s="406">
        <v>708</v>
      </c>
      <c r="D61" s="406">
        <v>501</v>
      </c>
      <c r="E61" s="406">
        <v>481</v>
      </c>
      <c r="F61" s="255">
        <v>105.68268326541579</v>
      </c>
      <c r="G61" s="255">
        <v>74.261629432925233</v>
      </c>
      <c r="H61" s="372">
        <v>-32.06214689265537</v>
      </c>
      <c r="I61" s="372">
        <v>-3.992015968063872</v>
      </c>
      <c r="J61" s="38"/>
      <c r="K61" s="18"/>
      <c r="L61" s="407"/>
    </row>
    <row r="62" spans="1:12" s="15" customFormat="1" ht="9.9499999999999993" customHeight="1">
      <c r="A62" s="17" t="s">
        <v>21</v>
      </c>
      <c r="B62" s="17"/>
      <c r="C62" s="406">
        <v>1026</v>
      </c>
      <c r="D62" s="406">
        <v>888</v>
      </c>
      <c r="E62" s="406">
        <v>768</v>
      </c>
      <c r="F62" s="255">
        <v>90.979223750365776</v>
      </c>
      <c r="G62" s="255">
        <v>66.216600708724556</v>
      </c>
      <c r="H62" s="372">
        <v>-25.146198830409354</v>
      </c>
      <c r="I62" s="372">
        <v>-13.513513513513514</v>
      </c>
      <c r="J62" s="38"/>
      <c r="K62" s="18"/>
      <c r="L62" s="407"/>
    </row>
    <row r="63" spans="1:12" s="15" customFormat="1" ht="9.9499999999999993" customHeight="1">
      <c r="A63" s="17" t="s">
        <v>22</v>
      </c>
      <c r="B63" s="17"/>
      <c r="C63" s="406">
        <v>442</v>
      </c>
      <c r="D63" s="406">
        <v>323</v>
      </c>
      <c r="E63" s="406">
        <v>329</v>
      </c>
      <c r="F63" s="255">
        <v>58.141064428718003</v>
      </c>
      <c r="G63" s="255">
        <v>44.922648388109835</v>
      </c>
      <c r="H63" s="372">
        <v>-25.565610859728505</v>
      </c>
      <c r="I63" s="372">
        <v>1.8575851393188854</v>
      </c>
      <c r="J63" s="38"/>
      <c r="K63" s="18"/>
      <c r="L63" s="258"/>
    </row>
    <row r="64" spans="1:12" s="15" customFormat="1" ht="3.95" customHeight="1">
      <c r="A64" s="17"/>
      <c r="B64" s="17"/>
      <c r="C64" s="406"/>
      <c r="D64" s="406"/>
      <c r="E64" s="406"/>
      <c r="F64" s="255"/>
      <c r="G64" s="255"/>
      <c r="H64" s="372"/>
      <c r="I64" s="372"/>
      <c r="J64" s="38"/>
      <c r="K64" s="18"/>
      <c r="L64" s="258"/>
    </row>
    <row r="65" spans="1:12" s="228" customFormat="1" ht="9.9499999999999993" customHeight="1">
      <c r="A65" s="20" t="s">
        <v>23</v>
      </c>
      <c r="B65" s="20"/>
      <c r="C65" s="28">
        <v>25995</v>
      </c>
      <c r="D65" s="28">
        <v>20093</v>
      </c>
      <c r="E65" s="28">
        <v>19302</v>
      </c>
      <c r="F65" s="257">
        <v>80.14396624920073</v>
      </c>
      <c r="G65" s="257">
        <v>59.085234935897631</v>
      </c>
      <c r="H65" s="374">
        <v>-25.747259088286206</v>
      </c>
      <c r="I65" s="374">
        <v>-3.9366943711740405</v>
      </c>
      <c r="J65" s="270"/>
      <c r="K65" s="308"/>
      <c r="L65" s="308"/>
    </row>
    <row r="66" spans="1:12" s="15" customFormat="1" ht="2.1" customHeight="1">
      <c r="A66" s="17"/>
      <c r="B66" s="17"/>
      <c r="C66" s="406"/>
      <c r="D66" s="406"/>
      <c r="E66" s="406"/>
      <c r="F66" s="255"/>
      <c r="G66" s="255"/>
      <c r="H66" s="372"/>
      <c r="I66" s="372"/>
      <c r="J66" s="38"/>
      <c r="K66" s="18"/>
      <c r="L66" s="258"/>
    </row>
    <row r="67" spans="1:12" s="15" customFormat="1" ht="9.9499999999999993" customHeight="1">
      <c r="A67" s="17" t="s">
        <v>24</v>
      </c>
      <c r="B67" s="17"/>
      <c r="C67" s="18">
        <v>21417</v>
      </c>
      <c r="D67" s="18">
        <v>16315</v>
      </c>
      <c r="E67" s="18">
        <v>15650</v>
      </c>
      <c r="F67" s="255">
        <v>80.505534309107858</v>
      </c>
      <c r="G67" s="255">
        <v>58.445921090910858</v>
      </c>
      <c r="H67" s="372">
        <v>-26.927207358640331</v>
      </c>
      <c r="I67" s="372">
        <v>-4.0760036775973028</v>
      </c>
      <c r="J67" s="38"/>
      <c r="K67" s="18"/>
      <c r="L67" s="18"/>
    </row>
    <row r="68" spans="1:12" s="15" customFormat="1" ht="9.9499999999999993" customHeight="1">
      <c r="A68" s="17" t="s">
        <v>25</v>
      </c>
      <c r="B68" s="17"/>
      <c r="C68" s="18">
        <v>4578</v>
      </c>
      <c r="D68" s="18">
        <v>3778</v>
      </c>
      <c r="E68" s="18">
        <v>3652</v>
      </c>
      <c r="F68" s="255">
        <v>78.494712151763295</v>
      </c>
      <c r="G68" s="255">
        <v>61.991081567837966</v>
      </c>
      <c r="H68" s="372">
        <v>-20.227173438182614</v>
      </c>
      <c r="I68" s="372">
        <v>-3.3350979354155639</v>
      </c>
      <c r="J68" s="38"/>
      <c r="K68" s="18"/>
      <c r="L68" s="18"/>
    </row>
    <row r="69" spans="1:12" ht="9.9499999999999993" customHeight="1">
      <c r="A69" s="6"/>
      <c r="B69" s="6"/>
      <c r="C69" s="376"/>
      <c r="D69" s="376"/>
      <c r="E69" s="376"/>
      <c r="F69" s="175"/>
      <c r="G69" s="175"/>
      <c r="H69" s="7"/>
      <c r="I69" s="7"/>
      <c r="J69" s="310"/>
      <c r="K69" s="8"/>
      <c r="L69" s="250"/>
    </row>
    <row r="70" spans="1:12" ht="9.9499999999999993" customHeight="1">
      <c r="A70" s="107" t="s">
        <v>261</v>
      </c>
      <c r="C70" s="381"/>
      <c r="D70" s="381"/>
      <c r="E70" s="381"/>
      <c r="F70" s="251"/>
      <c r="G70" s="251"/>
      <c r="H70" s="251"/>
      <c r="I70" s="251"/>
      <c r="K70" s="8"/>
      <c r="L70" s="8"/>
    </row>
    <row r="71" spans="1:12" ht="9.9499999999999993" customHeight="1">
      <c r="A71" s="107" t="s">
        <v>262</v>
      </c>
      <c r="F71" s="251"/>
      <c r="G71" s="251"/>
      <c r="H71" s="251"/>
      <c r="I71" s="251"/>
    </row>
    <row r="72" spans="1:12" ht="9.9499999999999993" customHeight="1">
      <c r="F72" s="251"/>
      <c r="G72" s="107"/>
      <c r="H72" s="251"/>
      <c r="I72" s="251"/>
    </row>
    <row r="73" spans="1:12" ht="9.9499999999999993" customHeight="1">
      <c r="F73" s="107"/>
      <c r="G73" s="107"/>
      <c r="K73" s="107"/>
    </row>
    <row r="74" spans="1:12" ht="9.9499999999999993" customHeight="1"/>
    <row r="75" spans="1:12" ht="9.9499999999999993" customHeight="1"/>
    <row r="76" spans="1:12" ht="9.9499999999999993" customHeight="1"/>
    <row r="77" spans="1:12" ht="9.9499999999999993" customHeight="1"/>
    <row r="78" spans="1:12" ht="9.9499999999999993" customHeight="1"/>
    <row r="79" spans="1:12" ht="9.9499999999999993" customHeight="1"/>
    <row r="80" spans="1:12" ht="9.9499999999999993" customHeight="1"/>
    <row r="81" ht="9.9499999999999993" customHeight="1"/>
  </sheetData>
  <mergeCells count="17">
    <mergeCell ref="A40:B44"/>
    <mergeCell ref="C40:E42"/>
    <mergeCell ref="F40:G42"/>
    <mergeCell ref="H40:I42"/>
    <mergeCell ref="K40:L42"/>
    <mergeCell ref="C44:G44"/>
    <mergeCell ref="K44:L44"/>
    <mergeCell ref="A5:B9"/>
    <mergeCell ref="C5:E7"/>
    <mergeCell ref="F5:G7"/>
    <mergeCell ref="H5:H7"/>
    <mergeCell ref="I5:I7"/>
    <mergeCell ref="J5:K7"/>
    <mergeCell ref="G8:I8"/>
    <mergeCell ref="C9:E9"/>
    <mergeCell ref="F9:H9"/>
    <mergeCell ref="J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opLeftCell="A27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6" width="8.25" style="126" customWidth="1"/>
    <col min="7" max="7" width="4.375" style="126" customWidth="1"/>
    <col min="8" max="8" width="4.375" style="107" customWidth="1"/>
    <col min="9" max="10" width="8.25" style="107" customWidth="1"/>
    <col min="11" max="11" width="8.25" style="6" customWidth="1"/>
    <col min="12" max="12" width="8.25" style="107" customWidth="1"/>
    <col min="13" max="13" width="8" style="107" customWidth="1"/>
    <col min="14" max="16384" width="10" style="107"/>
  </cols>
  <sheetData>
    <row r="1" spans="1:13" s="383" customFormat="1" ht="24" customHeight="1">
      <c r="A1" s="382"/>
      <c r="C1" s="384"/>
      <c r="D1" s="384"/>
      <c r="E1" s="384"/>
      <c r="H1" s="385"/>
      <c r="I1" s="385"/>
      <c r="K1" s="386"/>
    </row>
    <row r="2" spans="1:13" ht="3.95" customHeight="1">
      <c r="D2" s="314"/>
      <c r="F2" s="357"/>
      <c r="G2" s="357"/>
    </row>
    <row r="3" spans="1:13" s="252" customFormat="1" ht="14.1" customHeight="1">
      <c r="A3" s="252" t="s">
        <v>263</v>
      </c>
      <c r="C3" s="329"/>
      <c r="E3" s="313"/>
      <c r="F3" s="410"/>
      <c r="G3" s="410"/>
      <c r="H3" s="410"/>
      <c r="I3" s="410"/>
      <c r="J3" s="410"/>
      <c r="K3" s="410"/>
      <c r="L3" s="410"/>
      <c r="M3" s="410"/>
    </row>
    <row r="4" spans="1:13" ht="6" customHeight="1">
      <c r="E4" s="126"/>
      <c r="F4" s="107"/>
      <c r="G4" s="411"/>
      <c r="H4" s="411"/>
      <c r="I4" s="411"/>
      <c r="J4" s="411"/>
      <c r="K4" s="411"/>
      <c r="L4" s="411"/>
      <c r="M4" s="411"/>
    </row>
    <row r="5" spans="1:13" s="15" customFormat="1" ht="12" customHeight="1">
      <c r="A5" s="977" t="s">
        <v>0</v>
      </c>
      <c r="B5" s="978"/>
      <c r="C5" s="969" t="s">
        <v>264</v>
      </c>
      <c r="D5" s="1069" t="s">
        <v>265</v>
      </c>
      <c r="E5" s="1000" t="s">
        <v>266</v>
      </c>
      <c r="F5" s="984" t="s">
        <v>267</v>
      </c>
      <c r="G5" s="961" t="s">
        <v>268</v>
      </c>
      <c r="H5" s="966"/>
      <c r="I5" s="972"/>
      <c r="J5" s="984" t="s">
        <v>269</v>
      </c>
      <c r="K5" s="1035" t="s">
        <v>270</v>
      </c>
      <c r="L5" s="1036"/>
    </row>
    <row r="6" spans="1:13" s="15" customFormat="1" ht="12" customHeight="1">
      <c r="A6" s="979"/>
      <c r="B6" s="980"/>
      <c r="C6" s="970"/>
      <c r="D6" s="1077"/>
      <c r="E6" s="1002"/>
      <c r="F6" s="985"/>
      <c r="G6" s="962"/>
      <c r="H6" s="967"/>
      <c r="I6" s="1032"/>
      <c r="J6" s="985"/>
      <c r="K6" s="1037"/>
      <c r="L6" s="1038"/>
    </row>
    <row r="7" spans="1:13" s="15" customFormat="1" ht="12" customHeight="1">
      <c r="A7" s="979"/>
      <c r="B7" s="980"/>
      <c r="C7" s="970"/>
      <c r="D7" s="1077"/>
      <c r="E7" s="1002"/>
      <c r="F7" s="985"/>
      <c r="G7" s="962"/>
      <c r="H7" s="967"/>
      <c r="I7" s="1032"/>
      <c r="J7" s="985"/>
      <c r="K7" s="1037"/>
      <c r="L7" s="1038"/>
    </row>
    <row r="8" spans="1:13" s="15" customFormat="1" ht="12" customHeight="1">
      <c r="A8" s="1015"/>
      <c r="B8" s="980"/>
      <c r="C8" s="971"/>
      <c r="D8" s="1070"/>
      <c r="E8" s="1001"/>
      <c r="F8" s="986"/>
      <c r="G8" s="973" t="s">
        <v>271</v>
      </c>
      <c r="H8" s="1058"/>
      <c r="I8" s="1058"/>
      <c r="J8" s="1058"/>
      <c r="K8" s="1058"/>
      <c r="L8" s="1058"/>
    </row>
    <row r="9" spans="1:13" s="15" customFormat="1" ht="12" customHeight="1">
      <c r="A9" s="1015"/>
      <c r="B9" s="980"/>
      <c r="C9" s="994">
        <v>2017</v>
      </c>
      <c r="D9" s="994"/>
      <c r="E9" s="994"/>
      <c r="F9" s="994"/>
      <c r="G9" s="51">
        <v>2012</v>
      </c>
      <c r="H9" s="51">
        <v>2016</v>
      </c>
      <c r="I9" s="994">
        <v>2017</v>
      </c>
      <c r="J9" s="994"/>
      <c r="K9" s="203" t="s">
        <v>272</v>
      </c>
      <c r="L9" s="204" t="s">
        <v>273</v>
      </c>
    </row>
    <row r="10" spans="1:13" s="15" customFormat="1" ht="12" customHeight="1">
      <c r="A10" s="982"/>
      <c r="B10" s="983"/>
      <c r="C10" s="1041" t="s">
        <v>56</v>
      </c>
      <c r="D10" s="1043"/>
      <c r="E10" s="1042" t="s">
        <v>232</v>
      </c>
      <c r="F10" s="1042"/>
      <c r="G10" s="1041" t="s">
        <v>5</v>
      </c>
      <c r="H10" s="1042"/>
      <c r="I10" s="1042"/>
      <c r="J10" s="1042"/>
      <c r="K10" s="1042"/>
      <c r="L10" s="1042"/>
    </row>
    <row r="11" spans="1:13" s="15" customFormat="1" ht="6" customHeight="1">
      <c r="F11" s="16"/>
      <c r="G11" s="16"/>
      <c r="H11" s="16"/>
      <c r="I11" s="16"/>
      <c r="J11" s="13"/>
    </row>
    <row r="12" spans="1:13" s="15" customFormat="1" ht="9.9499999999999993" customHeight="1">
      <c r="A12" s="17" t="s">
        <v>7</v>
      </c>
      <c r="B12" s="17"/>
      <c r="C12" s="412">
        <v>448672</v>
      </c>
      <c r="D12" s="412">
        <v>416791</v>
      </c>
      <c r="E12" s="412">
        <v>1117461.8264270001</v>
      </c>
      <c r="F12" s="412">
        <v>351229</v>
      </c>
      <c r="G12" s="413">
        <v>33.170172714540783</v>
      </c>
      <c r="H12" s="413">
        <v>32.208170384399793</v>
      </c>
      <c r="I12" s="414">
        <v>31.430961818447816</v>
      </c>
      <c r="J12" s="415">
        <v>9.541265525007633</v>
      </c>
      <c r="K12" s="372">
        <v>-5.2432976790939358</v>
      </c>
      <c r="L12" s="372">
        <v>-2.4130789072341159</v>
      </c>
    </row>
    <row r="13" spans="1:13" s="15" customFormat="1" ht="9.9499999999999993" customHeight="1">
      <c r="A13" s="17" t="s">
        <v>8</v>
      </c>
      <c r="B13" s="17"/>
      <c r="C13" s="412">
        <v>608525</v>
      </c>
      <c r="D13" s="412">
        <v>570735</v>
      </c>
      <c r="E13" s="412">
        <v>1092898.0854799999</v>
      </c>
      <c r="F13" s="412">
        <v>418612</v>
      </c>
      <c r="G13" s="413">
        <v>39.361257223583252</v>
      </c>
      <c r="H13" s="413">
        <v>39.108371354310954</v>
      </c>
      <c r="I13" s="414">
        <v>38.302931038272057</v>
      </c>
      <c r="J13" s="415">
        <v>12.726712750980052</v>
      </c>
      <c r="K13" s="372">
        <v>-2.6887509697660268</v>
      </c>
      <c r="L13" s="372">
        <v>-2.0595087142387807</v>
      </c>
    </row>
    <row r="14" spans="1:13" s="15" customFormat="1" ht="9.9499999999999993" customHeight="1">
      <c r="A14" s="17" t="s">
        <v>9</v>
      </c>
      <c r="B14" s="17"/>
      <c r="C14" s="412">
        <v>154629</v>
      </c>
      <c r="D14" s="412">
        <v>146950</v>
      </c>
      <c r="E14" s="412">
        <v>228973.53290300001</v>
      </c>
      <c r="F14" s="412">
        <v>84432</v>
      </c>
      <c r="G14" s="413">
        <v>39.242547622871982</v>
      </c>
      <c r="H14" s="413">
        <v>39.73424531188693</v>
      </c>
      <c r="I14" s="414">
        <v>36.874130791250842</v>
      </c>
      <c r="J14" s="415">
        <v>14.145302991730901</v>
      </c>
      <c r="K14" s="372">
        <v>-6.0353289352721342</v>
      </c>
      <c r="L14" s="372">
        <v>-7.1981095857896014</v>
      </c>
    </row>
    <row r="15" spans="1:13" s="15" customFormat="1" ht="9.9499999999999993" customHeight="1">
      <c r="A15" s="17" t="s">
        <v>10</v>
      </c>
      <c r="B15" s="17"/>
      <c r="C15" s="412">
        <v>92430</v>
      </c>
      <c r="D15" s="412">
        <v>87503</v>
      </c>
      <c r="E15" s="412">
        <v>86056.049687000006</v>
      </c>
      <c r="F15" s="412">
        <v>52809</v>
      </c>
      <c r="G15" s="413">
        <v>62.381151103166609</v>
      </c>
      <c r="H15" s="413">
        <v>61.150871689450071</v>
      </c>
      <c r="I15" s="414">
        <v>61.365819360841002</v>
      </c>
      <c r="J15" s="415">
        <v>23.043121398350223</v>
      </c>
      <c r="K15" s="372">
        <v>-1.62762585231305</v>
      </c>
      <c r="L15" s="372">
        <v>0.35150385505954163</v>
      </c>
    </row>
    <row r="16" spans="1:13" s="15" customFormat="1" ht="9.9499999999999993" customHeight="1">
      <c r="A16" s="17" t="s">
        <v>11</v>
      </c>
      <c r="B16" s="17"/>
      <c r="C16" s="412">
        <v>22389</v>
      </c>
      <c r="D16" s="412">
        <v>20345</v>
      </c>
      <c r="E16" s="412">
        <v>70785.010943000001</v>
      </c>
      <c r="F16" s="412">
        <v>23653</v>
      </c>
      <c r="G16" s="413">
        <v>33.738761746918506</v>
      </c>
      <c r="H16" s="413">
        <v>34.565322129166212</v>
      </c>
      <c r="I16" s="414">
        <v>33.415266431260008</v>
      </c>
      <c r="J16" s="415">
        <v>7.8138011512830969</v>
      </c>
      <c r="K16" s="372">
        <v>-0.95882391323399407</v>
      </c>
      <c r="L16" s="372">
        <v>-3.3271950818470377</v>
      </c>
    </row>
    <row r="17" spans="1:12" s="15" customFormat="1" ht="9.9499999999999993" customHeight="1">
      <c r="A17" s="17" t="s">
        <v>12</v>
      </c>
      <c r="B17" s="17"/>
      <c r="C17" s="412">
        <v>92130</v>
      </c>
      <c r="D17" s="412">
        <v>85165</v>
      </c>
      <c r="E17" s="412">
        <v>388532.02356</v>
      </c>
      <c r="F17" s="412">
        <v>75497</v>
      </c>
      <c r="G17" s="413">
        <v>15.966581012484493</v>
      </c>
      <c r="H17" s="413">
        <v>18.293200105645745</v>
      </c>
      <c r="I17" s="414">
        <v>19.431345531893125</v>
      </c>
      <c r="J17" s="415">
        <v>5.4983884736854813</v>
      </c>
      <c r="K17" s="372">
        <v>21.700102963179685</v>
      </c>
      <c r="L17" s="372">
        <v>6.2216857612360545</v>
      </c>
    </row>
    <row r="18" spans="1:12" s="15" customFormat="1" ht="9.9499999999999993" customHeight="1">
      <c r="A18" s="17" t="s">
        <v>13</v>
      </c>
      <c r="B18" s="17"/>
      <c r="C18" s="412">
        <v>247856</v>
      </c>
      <c r="D18" s="412">
        <v>232447</v>
      </c>
      <c r="E18" s="412">
        <v>489164.77560499997</v>
      </c>
      <c r="F18" s="412">
        <v>171467</v>
      </c>
      <c r="G18" s="413">
        <v>34.453516877532422</v>
      </c>
      <c r="H18" s="413">
        <v>35.43438222531654</v>
      </c>
      <c r="I18" s="414">
        <v>35.053014556890219</v>
      </c>
      <c r="J18" s="415">
        <v>11.628188053739043</v>
      </c>
      <c r="K18" s="372">
        <v>1.740018824460664</v>
      </c>
      <c r="L18" s="372">
        <v>-1.0762644766919303</v>
      </c>
    </row>
    <row r="19" spans="1:12" s="15" customFormat="1" ht="9.9499999999999993" customHeight="1">
      <c r="A19" s="17" t="s">
        <v>14</v>
      </c>
      <c r="B19" s="17"/>
      <c r="C19" s="412">
        <v>55491</v>
      </c>
      <c r="D19" s="412">
        <v>52181</v>
      </c>
      <c r="E19" s="412">
        <v>45735.799999000003</v>
      </c>
      <c r="F19" s="412">
        <v>34330</v>
      </c>
      <c r="G19" s="413">
        <v>70.752062454019722</v>
      </c>
      <c r="H19" s="413">
        <v>75.206771981176615</v>
      </c>
      <c r="I19" s="414">
        <v>75.061549160068509</v>
      </c>
      <c r="J19" s="415">
        <v>29.375237779362667</v>
      </c>
      <c r="K19" s="372">
        <v>6.0909697280548274</v>
      </c>
      <c r="L19" s="372">
        <v>-0.19309806455255646</v>
      </c>
    </row>
    <row r="20" spans="1:12" s="228" customFormat="1" ht="2.1" customHeight="1">
      <c r="A20" s="17"/>
      <c r="B20" s="17"/>
      <c r="C20" s="412"/>
      <c r="D20" s="412"/>
      <c r="E20" s="13"/>
      <c r="F20" s="412"/>
      <c r="G20" s="413"/>
      <c r="H20" s="413"/>
      <c r="I20" s="416"/>
      <c r="J20" s="415"/>
      <c r="K20" s="372"/>
      <c r="L20" s="372"/>
    </row>
    <row r="21" spans="1:12" s="226" customFormat="1" ht="9.9499999999999993" customHeight="1">
      <c r="A21" s="24" t="s">
        <v>15</v>
      </c>
      <c r="B21" s="24"/>
      <c r="C21" s="417">
        <v>278603</v>
      </c>
      <c r="D21" s="417">
        <v>258919</v>
      </c>
      <c r="E21" s="417">
        <v>586476.62481299997</v>
      </c>
      <c r="F21" s="417">
        <v>215246</v>
      </c>
      <c r="G21" s="418">
        <v>38.497998247909528</v>
      </c>
      <c r="H21" s="418">
        <v>37.007813217008909</v>
      </c>
      <c r="I21" s="419">
        <v>36.701548006049158</v>
      </c>
      <c r="J21" s="420">
        <v>11.699528522876443</v>
      </c>
      <c r="K21" s="373">
        <v>-4.666347144316572</v>
      </c>
      <c r="L21" s="373">
        <v>-0.82756905727947827</v>
      </c>
    </row>
    <row r="22" spans="1:12" s="228" customFormat="1" ht="2.1" customHeight="1">
      <c r="A22" s="17"/>
      <c r="B22" s="17"/>
      <c r="C22" s="412"/>
      <c r="D22" s="412"/>
      <c r="E22" s="13"/>
      <c r="F22" s="412"/>
      <c r="G22" s="413"/>
      <c r="H22" s="413"/>
      <c r="I22" s="416"/>
      <c r="J22" s="415"/>
      <c r="K22" s="372"/>
      <c r="L22" s="372"/>
    </row>
    <row r="23" spans="1:12" s="15" customFormat="1" ht="9.9499999999999993" customHeight="1">
      <c r="A23" s="17" t="s">
        <v>16</v>
      </c>
      <c r="B23" s="17"/>
      <c r="C23" s="412">
        <v>663510</v>
      </c>
      <c r="D23" s="412">
        <v>617820</v>
      </c>
      <c r="E23" s="412">
        <v>1495614.9424350001</v>
      </c>
      <c r="F23" s="412">
        <v>511638</v>
      </c>
      <c r="G23" s="413">
        <v>34.116691190356491</v>
      </c>
      <c r="H23" s="413">
        <v>35.093174636714799</v>
      </c>
      <c r="I23" s="414">
        <v>34.20920622570177</v>
      </c>
      <c r="J23" s="415">
        <v>10.416384296506227</v>
      </c>
      <c r="K23" s="372">
        <v>0.27117235616163682</v>
      </c>
      <c r="L23" s="372">
        <v>-2.5189183371521295</v>
      </c>
    </row>
    <row r="24" spans="1:12" s="15" customFormat="1" ht="9.9499999999999993" customHeight="1">
      <c r="A24" s="17" t="s">
        <v>17</v>
      </c>
      <c r="B24" s="17"/>
      <c r="C24" s="412">
        <v>154446</v>
      </c>
      <c r="D24" s="412">
        <v>145511</v>
      </c>
      <c r="E24" s="412">
        <v>241004.91136200001</v>
      </c>
      <c r="F24" s="412">
        <v>99326</v>
      </c>
      <c r="G24" s="413">
        <v>43.147073785059</v>
      </c>
      <c r="H24" s="413">
        <v>42.337245738546883</v>
      </c>
      <c r="I24" s="414">
        <v>41.213267994695748</v>
      </c>
      <c r="J24" s="415">
        <v>14.791814738768386</v>
      </c>
      <c r="K24" s="372">
        <v>-4.4818932565315501</v>
      </c>
      <c r="L24" s="372">
        <v>-2.6548201807747378</v>
      </c>
    </row>
    <row r="25" spans="1:12" s="15" customFormat="1" ht="9.75" customHeight="1">
      <c r="A25" s="17" t="s">
        <v>18</v>
      </c>
      <c r="B25" s="17"/>
      <c r="C25" s="412">
        <v>34252</v>
      </c>
      <c r="D25" s="412">
        <v>31729</v>
      </c>
      <c r="E25" s="412">
        <v>75100.426361999998</v>
      </c>
      <c r="F25" s="412">
        <v>25680</v>
      </c>
      <c r="G25" s="413">
        <v>34.877026347064358</v>
      </c>
      <c r="H25" s="413">
        <v>35.093109856665471</v>
      </c>
      <c r="I25" s="414">
        <v>34.194213327387715</v>
      </c>
      <c r="J25" s="415">
        <v>11.248937468449043</v>
      </c>
      <c r="K25" s="372">
        <v>-1.9577730420073984</v>
      </c>
      <c r="L25" s="372">
        <v>-2.5614615887540753</v>
      </c>
    </row>
    <row r="26" spans="1:12" s="15" customFormat="1" ht="9.75" customHeight="1">
      <c r="A26" s="17" t="s">
        <v>19</v>
      </c>
      <c r="B26" s="17"/>
      <c r="C26" s="412">
        <v>147668</v>
      </c>
      <c r="D26" s="412">
        <v>139304</v>
      </c>
      <c r="E26" s="412">
        <v>138563.930915</v>
      </c>
      <c r="F26" s="412">
        <v>90863</v>
      </c>
      <c r="G26" s="413">
        <v>65.952038007174025</v>
      </c>
      <c r="H26" s="413">
        <v>67.229149107751766</v>
      </c>
      <c r="I26" s="414">
        <v>65.574785155119883</v>
      </c>
      <c r="J26" s="415">
        <v>23.177748919162148</v>
      </c>
      <c r="K26" s="372">
        <v>-0.57201090891703021</v>
      </c>
      <c r="L26" s="372">
        <v>-2.4607837144872158</v>
      </c>
    </row>
    <row r="27" spans="1:12" s="15" customFormat="1" ht="9.75" customHeight="1">
      <c r="A27" s="17" t="s">
        <v>20</v>
      </c>
      <c r="B27" s="17"/>
      <c r="C27" s="412">
        <v>64624</v>
      </c>
      <c r="D27" s="412">
        <v>60549</v>
      </c>
      <c r="E27" s="412">
        <v>68491.534578999999</v>
      </c>
      <c r="F27" s="412">
        <v>42900</v>
      </c>
      <c r="G27" s="413">
        <v>61.805852890170002</v>
      </c>
      <c r="H27" s="413">
        <v>62.390611331311</v>
      </c>
      <c r="I27" s="414">
        <v>62.635477893283252</v>
      </c>
      <c r="J27" s="415">
        <v>21.95891812389231</v>
      </c>
      <c r="K27" s="372">
        <v>1.3423081541929487</v>
      </c>
      <c r="L27" s="372">
        <v>0.39247341346271525</v>
      </c>
    </row>
    <row r="28" spans="1:12" s="15" customFormat="1" ht="9.75" customHeight="1">
      <c r="A28" s="17" t="s">
        <v>21</v>
      </c>
      <c r="B28" s="17"/>
      <c r="C28" s="412">
        <v>115580</v>
      </c>
      <c r="D28" s="412">
        <v>108549</v>
      </c>
      <c r="E28" s="412">
        <v>172136.62390199999</v>
      </c>
      <c r="F28" s="412">
        <v>79172</v>
      </c>
      <c r="G28" s="413">
        <v>47.123438153102377</v>
      </c>
      <c r="H28" s="413">
        <v>47.717609707898674</v>
      </c>
      <c r="I28" s="414">
        <v>45.993698612953992</v>
      </c>
      <c r="J28" s="415">
        <v>15.809535114092482</v>
      </c>
      <c r="K28" s="372">
        <v>-2.3974047404561225</v>
      </c>
      <c r="L28" s="372">
        <v>-3.6127356451790673</v>
      </c>
    </row>
    <row r="29" spans="1:12" s="15" customFormat="1" ht="9.75" customHeight="1">
      <c r="A29" s="17" t="s">
        <v>22</v>
      </c>
      <c r="B29" s="17"/>
      <c r="C29" s="412">
        <v>73118</v>
      </c>
      <c r="D29" s="412">
        <v>68650</v>
      </c>
      <c r="E29" s="412">
        <v>63805.463238999997</v>
      </c>
      <c r="F29" s="412">
        <v>46926</v>
      </c>
      <c r="G29" s="413">
        <v>77.611085927045181</v>
      </c>
      <c r="H29" s="413">
        <v>75.332238029904602</v>
      </c>
      <c r="I29" s="414">
        <v>73.54542639119542</v>
      </c>
      <c r="J29" s="415">
        <v>25.082491666979745</v>
      </c>
      <c r="K29" s="372">
        <v>-5.2385036071670248</v>
      </c>
      <c r="L29" s="372">
        <v>-2.3719083428795411</v>
      </c>
    </row>
    <row r="30" spans="1:12" s="228" customFormat="1" ht="3.75" customHeight="1">
      <c r="A30" s="17"/>
      <c r="B30" s="17"/>
      <c r="C30" s="17"/>
      <c r="D30" s="17"/>
      <c r="E30" s="13"/>
      <c r="F30" s="15"/>
      <c r="G30" s="414"/>
      <c r="H30" s="413"/>
      <c r="I30" s="416"/>
      <c r="J30" s="415"/>
      <c r="K30" s="372"/>
      <c r="L30" s="372"/>
    </row>
    <row r="31" spans="1:12" s="228" customFormat="1" ht="8.25" customHeight="1">
      <c r="A31" s="20" t="s">
        <v>23</v>
      </c>
      <c r="B31" s="20"/>
      <c r="C31" s="421">
        <v>3253923</v>
      </c>
      <c r="D31" s="421">
        <v>3043148</v>
      </c>
      <c r="E31" s="421">
        <v>6360801.5622110004</v>
      </c>
      <c r="F31" s="421">
        <v>2323780</v>
      </c>
      <c r="G31" s="422">
        <v>36.779890245842175</v>
      </c>
      <c r="H31" s="422">
        <v>37.176663115094918</v>
      </c>
      <c r="I31" s="416">
        <v>36.532817087163764</v>
      </c>
      <c r="J31" s="423">
        <v>11.854072047767302</v>
      </c>
      <c r="K31" s="374">
        <v>-0.67176154422141554</v>
      </c>
      <c r="L31" s="374">
        <v>-1.7318553468284033</v>
      </c>
    </row>
    <row r="32" spans="1:12" s="228" customFormat="1" ht="1.5" customHeight="1">
      <c r="A32" s="20"/>
      <c r="B32" s="20"/>
      <c r="C32" s="421"/>
      <c r="D32" s="421"/>
      <c r="E32" s="421"/>
      <c r="F32" s="421"/>
      <c r="G32" s="422"/>
      <c r="H32" s="422"/>
      <c r="I32" s="416"/>
      <c r="J32" s="415"/>
      <c r="K32" s="372"/>
      <c r="L32" s="372"/>
    </row>
    <row r="33" spans="1:13" s="15" customFormat="1" ht="9.75" customHeight="1">
      <c r="A33" s="17" t="s">
        <v>24</v>
      </c>
      <c r="B33" s="17"/>
      <c r="C33" s="412">
        <v>2665963</v>
      </c>
      <c r="D33" s="412">
        <v>2488011</v>
      </c>
      <c r="E33" s="412">
        <v>5729175.2508890005</v>
      </c>
      <c r="F33" s="412">
        <v>1971518</v>
      </c>
      <c r="G33" s="413">
        <v>34.607028337618303</v>
      </c>
      <c r="H33" s="413">
        <v>34.967505007436529</v>
      </c>
      <c r="I33" s="414">
        <v>34.411898984833428</v>
      </c>
      <c r="J33" s="415">
        <v>10.912548012962029</v>
      </c>
      <c r="K33" s="372">
        <v>-0.56384313290709953</v>
      </c>
      <c r="L33" s="372">
        <v>-1.5889209781622688</v>
      </c>
    </row>
    <row r="34" spans="1:13" s="15" customFormat="1" ht="9.75" customHeight="1">
      <c r="A34" s="17" t="s">
        <v>25</v>
      </c>
      <c r="B34" s="17"/>
      <c r="C34" s="412">
        <v>587960</v>
      </c>
      <c r="D34" s="412">
        <v>555137</v>
      </c>
      <c r="E34" s="412">
        <v>631626.31132199988</v>
      </c>
      <c r="F34" s="412">
        <v>352261</v>
      </c>
      <c r="G34" s="413">
        <v>57.859970131092822</v>
      </c>
      <c r="H34" s="413">
        <v>57.70311387778915</v>
      </c>
      <c r="I34" s="414">
        <v>55.770475942130147</v>
      </c>
      <c r="J34" s="415">
        <v>20.394178914173001</v>
      </c>
      <c r="K34" s="372">
        <v>-3.6112949665002012</v>
      </c>
      <c r="L34" s="372">
        <v>-3.3492784111307823</v>
      </c>
    </row>
    <row r="35" spans="1:13" ht="9.9499999999999993" customHeight="1">
      <c r="C35" s="424"/>
      <c r="E35" s="424"/>
      <c r="F35" s="107"/>
      <c r="G35" s="107"/>
      <c r="K35" s="107"/>
    </row>
    <row r="36" spans="1:13" ht="9.9499999999999993" customHeight="1">
      <c r="A36" s="107" t="s">
        <v>274</v>
      </c>
      <c r="F36" s="107"/>
      <c r="K36" s="107"/>
    </row>
    <row r="37" spans="1:13" ht="24" customHeight="1">
      <c r="C37" s="424"/>
      <c r="E37" s="424"/>
      <c r="H37" s="424"/>
    </row>
    <row r="38" spans="1:13" s="252" customFormat="1" ht="14.1" customHeight="1">
      <c r="A38" s="252" t="s">
        <v>275</v>
      </c>
      <c r="F38" s="313"/>
      <c r="G38" s="313"/>
      <c r="K38" s="329"/>
    </row>
    <row r="39" spans="1:13" s="252" customFormat="1" ht="14.1" customHeight="1">
      <c r="A39" s="252" t="s">
        <v>276</v>
      </c>
      <c r="F39" s="313"/>
      <c r="G39" s="313"/>
      <c r="K39" s="329"/>
    </row>
    <row r="40" spans="1:13" ht="6" customHeight="1">
      <c r="H40" s="330"/>
    </row>
    <row r="41" spans="1:13" s="15" customFormat="1" ht="12" customHeight="1">
      <c r="A41" s="977" t="s">
        <v>0</v>
      </c>
      <c r="B41" s="1044"/>
      <c r="C41" s="1035" t="s">
        <v>277</v>
      </c>
      <c r="D41" s="1036"/>
      <c r="E41" s="1069"/>
      <c r="F41" s="969" t="s">
        <v>278</v>
      </c>
      <c r="G41" s="1035" t="s">
        <v>279</v>
      </c>
      <c r="H41" s="1036"/>
      <c r="I41" s="1000" t="s">
        <v>280</v>
      </c>
      <c r="J41" s="977"/>
      <c r="K41" s="1035" t="s">
        <v>281</v>
      </c>
      <c r="L41" s="1036"/>
    </row>
    <row r="42" spans="1:13" s="15" customFormat="1" ht="12" customHeight="1">
      <c r="A42" s="979"/>
      <c r="B42" s="1045"/>
      <c r="C42" s="1037"/>
      <c r="D42" s="1038"/>
      <c r="E42" s="1077"/>
      <c r="F42" s="970"/>
      <c r="G42" s="1037"/>
      <c r="H42" s="1038"/>
      <c r="I42" s="1002"/>
      <c r="J42" s="979"/>
      <c r="K42" s="1037"/>
      <c r="L42" s="1038"/>
    </row>
    <row r="43" spans="1:13" s="15" customFormat="1" ht="12" customHeight="1">
      <c r="A43" s="979"/>
      <c r="B43" s="1045"/>
      <c r="C43" s="1037"/>
      <c r="D43" s="1038"/>
      <c r="E43" s="1077"/>
      <c r="F43" s="970"/>
      <c r="G43" s="1037"/>
      <c r="H43" s="1038"/>
      <c r="I43" s="1002"/>
      <c r="J43" s="979"/>
      <c r="K43" s="1037"/>
      <c r="L43" s="1038"/>
    </row>
    <row r="44" spans="1:13" s="15" customFormat="1" ht="12" customHeight="1">
      <c r="A44" s="979"/>
      <c r="B44" s="1045"/>
      <c r="C44" s="1039"/>
      <c r="D44" s="1040"/>
      <c r="E44" s="1070"/>
      <c r="F44" s="971"/>
      <c r="G44" s="1039"/>
      <c r="H44" s="1040"/>
      <c r="I44" s="998"/>
      <c r="J44" s="1008"/>
      <c r="K44" s="1039"/>
      <c r="L44" s="1040"/>
      <c r="M44" s="425"/>
    </row>
    <row r="45" spans="1:13" s="15" customFormat="1" ht="12" customHeight="1">
      <c r="A45" s="979"/>
      <c r="B45" s="1045"/>
      <c r="C45" s="206">
        <v>2013</v>
      </c>
      <c r="D45" s="206">
        <v>2017</v>
      </c>
      <c r="E45" s="996">
        <v>2018</v>
      </c>
      <c r="F45" s="1006"/>
      <c r="G45" s="1006"/>
      <c r="H45" s="997"/>
      <c r="I45" s="66" t="s">
        <v>84</v>
      </c>
      <c r="J45" s="67" t="s">
        <v>55</v>
      </c>
      <c r="K45" s="66" t="s">
        <v>84</v>
      </c>
      <c r="L45" s="67" t="s">
        <v>55</v>
      </c>
    </row>
    <row r="46" spans="1:13" s="15" customFormat="1" ht="12" customHeight="1">
      <c r="A46" s="1046"/>
      <c r="B46" s="1047"/>
      <c r="C46" s="1041" t="s">
        <v>232</v>
      </c>
      <c r="D46" s="1042"/>
      <c r="E46" s="1043"/>
      <c r="F46" s="426" t="s">
        <v>233</v>
      </c>
      <c r="G46" s="1041" t="s">
        <v>5</v>
      </c>
      <c r="H46" s="1042"/>
      <c r="I46" s="1042"/>
      <c r="J46" s="1042"/>
      <c r="K46" s="1042"/>
      <c r="L46" s="1042"/>
    </row>
    <row r="47" spans="1:13" s="15" customFormat="1" ht="6" customHeight="1">
      <c r="A47" s="17"/>
      <c r="B47" s="17"/>
      <c r="I47" s="16"/>
      <c r="J47" s="16"/>
    </row>
    <row r="48" spans="1:13" s="15" customFormat="1" ht="9.9499999999999993" customHeight="1">
      <c r="A48" s="17" t="s">
        <v>7</v>
      </c>
      <c r="B48" s="17"/>
      <c r="C48" s="331">
        <v>313640.22399999999</v>
      </c>
      <c r="D48" s="331">
        <v>361454.01299999998</v>
      </c>
      <c r="E48" s="331">
        <v>370701.85800000001</v>
      </c>
      <c r="F48" s="331">
        <v>280011.67628485966</v>
      </c>
      <c r="H48" s="23">
        <v>54.903558373856335</v>
      </c>
      <c r="I48" s="372">
        <v>23.302423151155605</v>
      </c>
      <c r="J48" s="372">
        <v>2.2835881447745154</v>
      </c>
      <c r="K48" s="372">
        <v>18.193340532750042</v>
      </c>
      <c r="L48" s="372">
        <v>2.5585121944682991</v>
      </c>
    </row>
    <row r="49" spans="1:12" s="15" customFormat="1" ht="9.9499999999999993" customHeight="1">
      <c r="A49" s="17" t="s">
        <v>282</v>
      </c>
      <c r="B49" s="17"/>
      <c r="C49" s="331">
        <v>339203.88400000002</v>
      </c>
      <c r="D49" s="331">
        <v>369882.516</v>
      </c>
      <c r="E49" s="331">
        <v>376053.98499999999</v>
      </c>
      <c r="F49" s="331">
        <v>281316.8714274707</v>
      </c>
      <c r="H49" s="23">
        <v>53.036604837467685</v>
      </c>
      <c r="I49" s="372">
        <v>12.621807112698594</v>
      </c>
      <c r="J49" s="372">
        <v>1.4268433004604535</v>
      </c>
      <c r="K49" s="372">
        <v>10.863702551236107</v>
      </c>
      <c r="L49" s="372">
        <v>1.6684943821459197</v>
      </c>
    </row>
    <row r="50" spans="1:12" s="15" customFormat="1" ht="9.9499999999999993" customHeight="1">
      <c r="A50" s="17" t="s">
        <v>9</v>
      </c>
      <c r="B50" s="17"/>
      <c r="C50" s="331">
        <v>23239.892</v>
      </c>
      <c r="D50" s="331">
        <v>25175.024000000001</v>
      </c>
      <c r="E50" s="331">
        <v>25978.157999999999</v>
      </c>
      <c r="F50" s="331">
        <v>280759.96455127094</v>
      </c>
      <c r="H50" s="23">
        <v>55.992973019873084</v>
      </c>
      <c r="I50" s="372">
        <v>17.697078445418271</v>
      </c>
      <c r="J50" s="372">
        <v>0.79685681101083516</v>
      </c>
      <c r="K50" s="372">
        <v>11.782610693715787</v>
      </c>
      <c r="L50" s="372">
        <v>3.1902015267194903</v>
      </c>
    </row>
    <row r="51" spans="1:12" s="15" customFormat="1" ht="9.9499999999999993" customHeight="1">
      <c r="A51" s="17" t="s">
        <v>10</v>
      </c>
      <c r="B51" s="17"/>
      <c r="C51" s="331">
        <v>25532.266</v>
      </c>
      <c r="D51" s="331">
        <v>26271.861000000001</v>
      </c>
      <c r="E51" s="331">
        <v>27043.146000000001</v>
      </c>
      <c r="F51" s="331">
        <v>261238.47796056766</v>
      </c>
      <c r="H51" s="23">
        <v>28.667592890265059</v>
      </c>
      <c r="I51" s="372">
        <v>7.4449883866951252</v>
      </c>
      <c r="J51" s="372">
        <v>5.3092144861417108</v>
      </c>
      <c r="K51" s="372">
        <v>5.9175319574063696</v>
      </c>
      <c r="L51" s="372">
        <v>2.935783650804181</v>
      </c>
    </row>
    <row r="52" spans="1:12" s="15" customFormat="1" ht="9.9499999999999993" customHeight="1">
      <c r="A52" s="17" t="s">
        <v>11</v>
      </c>
      <c r="B52" s="17"/>
      <c r="C52" s="331">
        <v>23340.557000000001</v>
      </c>
      <c r="D52" s="331">
        <v>35856.006000000001</v>
      </c>
      <c r="E52" s="331">
        <v>37294.035000000003</v>
      </c>
      <c r="F52" s="331">
        <v>711568.85005056183</v>
      </c>
      <c r="H52" s="23">
        <v>63.575193727361487</v>
      </c>
      <c r="I52" s="372">
        <v>84.405302309989992</v>
      </c>
      <c r="J52" s="372">
        <v>3.1659435910987104</v>
      </c>
      <c r="K52" s="372">
        <v>59.782112312058381</v>
      </c>
      <c r="L52" s="372">
        <v>4.0105665979640968</v>
      </c>
    </row>
    <row r="53" spans="1:12" s="15" customFormat="1" ht="9.9499999999999993" customHeight="1">
      <c r="A53" s="17" t="s">
        <v>12</v>
      </c>
      <c r="B53" s="17"/>
      <c r="C53" s="331">
        <v>83060.160000000003</v>
      </c>
      <c r="D53" s="331">
        <v>78171.436000000002</v>
      </c>
      <c r="E53" s="331">
        <v>79745.883000000002</v>
      </c>
      <c r="F53" s="331">
        <v>902398.78466917877</v>
      </c>
      <c r="H53" s="23">
        <v>31.337582656147905</v>
      </c>
      <c r="I53" s="372">
        <v>26.231133848149451</v>
      </c>
      <c r="J53" s="372">
        <v>3.6299075470503372</v>
      </c>
      <c r="K53" s="372">
        <v>-3.9902126362386032</v>
      </c>
      <c r="L53" s="372">
        <v>2.0140950205903856</v>
      </c>
    </row>
    <row r="54" spans="1:12" s="15" customFormat="1" ht="9.9499999999999993" customHeight="1">
      <c r="A54" s="17" t="s">
        <v>13</v>
      </c>
      <c r="B54" s="17"/>
      <c r="C54" s="331">
        <v>110339.69500000001</v>
      </c>
      <c r="D54" s="331">
        <v>115863.144</v>
      </c>
      <c r="E54" s="331">
        <v>121349.986</v>
      </c>
      <c r="F54" s="331">
        <v>290829.31540664582</v>
      </c>
      <c r="H54" s="23">
        <v>53.347918804045023</v>
      </c>
      <c r="I54" s="372">
        <v>15.318152643498376</v>
      </c>
      <c r="J54" s="372">
        <v>6.1318614895401709</v>
      </c>
      <c r="K54" s="372">
        <v>9.9785403612000163</v>
      </c>
      <c r="L54" s="372">
        <v>4.735623262562255</v>
      </c>
    </row>
    <row r="55" spans="1:12" s="15" customFormat="1" ht="9.9499999999999993" customHeight="1">
      <c r="A55" s="17" t="s">
        <v>14</v>
      </c>
      <c r="B55" s="17"/>
      <c r="C55" s="331">
        <v>13344.221</v>
      </c>
      <c r="D55" s="331">
        <v>15967.242</v>
      </c>
      <c r="E55" s="331">
        <v>14912.025</v>
      </c>
      <c r="F55" s="331">
        <v>236421.1085391762</v>
      </c>
      <c r="H55" s="23">
        <v>31.60641831005514</v>
      </c>
      <c r="I55" s="372">
        <v>22.371762533470665</v>
      </c>
      <c r="J55" s="372">
        <v>-11.129956371598283</v>
      </c>
      <c r="K55" s="372">
        <v>11.74893611249394</v>
      </c>
      <c r="L55" s="372">
        <v>-6.6086366073740255</v>
      </c>
    </row>
    <row r="56" spans="1:12" s="15" customFormat="1" ht="2.1" customHeight="1">
      <c r="A56" s="17"/>
      <c r="B56" s="17"/>
      <c r="C56" s="331"/>
      <c r="D56" s="331"/>
      <c r="E56" s="331"/>
      <c r="F56" s="331"/>
      <c r="H56" s="23"/>
      <c r="I56" s="372"/>
      <c r="J56" s="372"/>
      <c r="K56" s="372"/>
      <c r="L56" s="372"/>
    </row>
    <row r="57" spans="1:12" s="226" customFormat="1" ht="9.9499999999999993" customHeight="1">
      <c r="A57" s="24" t="s">
        <v>15</v>
      </c>
      <c r="B57" s="24"/>
      <c r="C57" s="342">
        <v>191374.52499999999</v>
      </c>
      <c r="D57" s="342">
        <v>213803.21799999999</v>
      </c>
      <c r="E57" s="342">
        <v>217867.231</v>
      </c>
      <c r="F57" s="342">
        <v>379670.75903748831</v>
      </c>
      <c r="H57" s="118">
        <v>47.69613701107717</v>
      </c>
      <c r="I57" s="373">
        <v>22.369698503577933</v>
      </c>
      <c r="J57" s="373">
        <v>4.0630173270500576</v>
      </c>
      <c r="K57" s="373">
        <v>13.843381714468009</v>
      </c>
      <c r="L57" s="373">
        <v>1.9008193786868102</v>
      </c>
    </row>
    <row r="58" spans="1:12" s="15" customFormat="1" ht="2.1" customHeight="1">
      <c r="A58" s="17"/>
      <c r="B58" s="17"/>
      <c r="C58" s="331"/>
      <c r="D58" s="331"/>
      <c r="E58" s="331"/>
      <c r="F58" s="331"/>
      <c r="H58" s="120"/>
      <c r="I58" s="372"/>
      <c r="J58" s="372"/>
      <c r="K58" s="372"/>
      <c r="L58" s="372"/>
    </row>
    <row r="59" spans="1:12" s="15" customFormat="1" ht="9.9499999999999993" customHeight="1">
      <c r="A59" s="17" t="s">
        <v>16</v>
      </c>
      <c r="B59" s="17"/>
      <c r="C59" s="331">
        <v>339997.81800000003</v>
      </c>
      <c r="D59" s="331">
        <v>350096.60399999999</v>
      </c>
      <c r="E59" s="331">
        <v>357840.06599999999</v>
      </c>
      <c r="F59" s="331">
        <v>284337.19505508913</v>
      </c>
      <c r="H59" s="23">
        <v>44.341015743049859</v>
      </c>
      <c r="I59" s="372">
        <v>9.4425012591032633</v>
      </c>
      <c r="J59" s="372">
        <v>2.0329754254994894</v>
      </c>
      <c r="K59" s="372">
        <v>5.2477536782309473</v>
      </c>
      <c r="L59" s="372">
        <v>2.2118072302123788</v>
      </c>
    </row>
    <row r="60" spans="1:12" s="15" customFormat="1" ht="9.9499999999999993" customHeight="1">
      <c r="A60" s="17" t="s">
        <v>17</v>
      </c>
      <c r="B60" s="17"/>
      <c r="C60" s="331">
        <v>91784.65</v>
      </c>
      <c r="D60" s="331">
        <v>99426.482999999993</v>
      </c>
      <c r="E60" s="331">
        <v>105855.557</v>
      </c>
      <c r="F60" s="331">
        <v>356335.63135588943</v>
      </c>
      <c r="H60" s="23">
        <v>55.597076495473921</v>
      </c>
      <c r="I60" s="372">
        <v>22.178572729043374</v>
      </c>
      <c r="J60" s="372">
        <v>9.9309830110604747</v>
      </c>
      <c r="K60" s="372">
        <v>15.330348811048477</v>
      </c>
      <c r="L60" s="372">
        <v>6.4661585183496921</v>
      </c>
    </row>
    <row r="61" spans="1:12" s="15" customFormat="1" ht="9.9499999999999993" customHeight="1">
      <c r="A61" s="17" t="s">
        <v>18</v>
      </c>
      <c r="B61" s="17"/>
      <c r="C61" s="331">
        <v>25187.536</v>
      </c>
      <c r="D61" s="331">
        <v>29155.764999999999</v>
      </c>
      <c r="E61" s="331">
        <v>28419.973999999998</v>
      </c>
      <c r="F61" s="331">
        <v>314710.96838491783</v>
      </c>
      <c r="H61" s="23">
        <v>49.933240614505841</v>
      </c>
      <c r="I61" s="372">
        <v>21.366712182345971</v>
      </c>
      <c r="J61" s="372">
        <v>-4.2066218803308262</v>
      </c>
      <c r="K61" s="372">
        <v>12.833482401772045</v>
      </c>
      <c r="L61" s="372">
        <v>-2.5236552702355817</v>
      </c>
    </row>
    <row r="62" spans="1:12" s="15" customFormat="1" ht="9.9499999999999993" customHeight="1">
      <c r="A62" s="17" t="s">
        <v>19</v>
      </c>
      <c r="B62" s="17"/>
      <c r="C62" s="331">
        <v>58588.701000000001</v>
      </c>
      <c r="D62" s="331">
        <v>67395.989000000001</v>
      </c>
      <c r="E62" s="331">
        <v>68630.960999999996</v>
      </c>
      <c r="F62" s="331">
        <v>238533.85583205894</v>
      </c>
      <c r="H62" s="23">
        <v>36.953677510067209</v>
      </c>
      <c r="I62" s="372">
        <v>22.263799042355455</v>
      </c>
      <c r="J62" s="372">
        <v>0.78031269729551367</v>
      </c>
      <c r="K62" s="372">
        <v>17.140267369983157</v>
      </c>
      <c r="L62" s="372">
        <v>1.8324117181513493</v>
      </c>
    </row>
    <row r="63" spans="1:12" s="15" customFormat="1" ht="9.9499999999999993" customHeight="1">
      <c r="A63" s="17" t="s">
        <v>20</v>
      </c>
      <c r="B63" s="17"/>
      <c r="C63" s="331">
        <v>42830.222000000002</v>
      </c>
      <c r="D63" s="331">
        <v>40923.356</v>
      </c>
      <c r="E63" s="331">
        <v>43003.77</v>
      </c>
      <c r="F63" s="331">
        <v>320419.1161678253</v>
      </c>
      <c r="H63" s="23">
        <v>29.620272827242822</v>
      </c>
      <c r="I63" s="372">
        <v>10.183089867167009</v>
      </c>
      <c r="J63" s="372">
        <v>5.8159137977010618</v>
      </c>
      <c r="K63" s="372">
        <v>0.40519986097666089</v>
      </c>
      <c r="L63" s="372">
        <v>5.0836837526228225</v>
      </c>
    </row>
    <row r="64" spans="1:12" s="15" customFormat="1" ht="9.9499999999999993" customHeight="1">
      <c r="A64" s="17" t="s">
        <v>21</v>
      </c>
      <c r="B64" s="17"/>
      <c r="C64" s="331">
        <v>36865.32</v>
      </c>
      <c r="D64" s="331">
        <v>37901.735999999997</v>
      </c>
      <c r="E64" s="331">
        <v>36997.819000000003</v>
      </c>
      <c r="F64" s="331">
        <v>277062.50748861732</v>
      </c>
      <c r="H64" s="23">
        <v>39.015651165816017</v>
      </c>
      <c r="I64" s="372">
        <v>-2.2360771167196374</v>
      </c>
      <c r="J64" s="372">
        <v>-1.0847500080698198E-2</v>
      </c>
      <c r="K64" s="372">
        <v>0.3594136711684679</v>
      </c>
      <c r="L64" s="372">
        <v>-2.3848960374796397</v>
      </c>
    </row>
    <row r="65" spans="1:13" s="15" customFormat="1" ht="9.9499999999999993" customHeight="1">
      <c r="A65" s="17" t="s">
        <v>22</v>
      </c>
      <c r="B65" s="17"/>
      <c r="C65" s="331">
        <v>31791.03</v>
      </c>
      <c r="D65" s="331">
        <v>35480.175999999999</v>
      </c>
      <c r="E65" s="331">
        <v>36340.370999999999</v>
      </c>
      <c r="F65" s="331">
        <v>204414.33135708582</v>
      </c>
      <c r="H65" s="23">
        <v>34.048815847257039</v>
      </c>
      <c r="I65" s="372">
        <v>29.496218712582074</v>
      </c>
      <c r="J65" s="372">
        <v>7.1546156110419226</v>
      </c>
      <c r="K65" s="372">
        <v>14.31014031316381</v>
      </c>
      <c r="L65" s="372">
        <v>2.4244383680622095</v>
      </c>
    </row>
    <row r="66" spans="1:13" s="15" customFormat="1" ht="3.95" customHeight="1">
      <c r="A66" s="17"/>
      <c r="B66" s="17"/>
      <c r="C66" s="331"/>
      <c r="D66" s="331"/>
      <c r="E66" s="331"/>
      <c r="F66" s="331"/>
      <c r="H66" s="23"/>
      <c r="I66" s="372"/>
      <c r="J66" s="372"/>
      <c r="K66" s="372"/>
      <c r="L66" s="372"/>
    </row>
    <row r="67" spans="1:13" s="228" customFormat="1" ht="9.9499999999999993" customHeight="1">
      <c r="A67" s="20" t="s">
        <v>23</v>
      </c>
      <c r="B67" s="20"/>
      <c r="C67" s="343">
        <v>1750120.7009999999</v>
      </c>
      <c r="D67" s="343">
        <v>1902824.5689999999</v>
      </c>
      <c r="E67" s="343">
        <v>1948034.825</v>
      </c>
      <c r="F67" s="343">
        <v>302924.69890009821</v>
      </c>
      <c r="H67" s="120">
        <v>48.457042393993142</v>
      </c>
      <c r="I67" s="374">
        <v>17.882754950426005</v>
      </c>
      <c r="J67" s="374">
        <v>2.8594556334194019</v>
      </c>
      <c r="K67" s="374">
        <v>11.308598537627383</v>
      </c>
      <c r="L67" s="374">
        <v>2.3759550268871927</v>
      </c>
    </row>
    <row r="68" spans="1:13" s="228" customFormat="1" ht="2.1" customHeight="1">
      <c r="A68" s="20"/>
      <c r="B68" s="20"/>
      <c r="C68" s="343"/>
      <c r="D68" s="343"/>
      <c r="E68" s="343"/>
      <c r="F68" s="331"/>
      <c r="H68" s="120"/>
      <c r="I68" s="372"/>
      <c r="J68" s="372"/>
      <c r="K68" s="372"/>
      <c r="L68" s="372"/>
    </row>
    <row r="69" spans="1:13" s="15" customFormat="1" ht="9.9499999999999993" customHeight="1">
      <c r="A69" s="17" t="s">
        <v>24</v>
      </c>
      <c r="B69" s="17"/>
      <c r="C69" s="18">
        <v>1554794.3689999999</v>
      </c>
      <c r="D69" s="18">
        <v>1691610.9210000001</v>
      </c>
      <c r="E69" s="18">
        <v>1732126.3940000001</v>
      </c>
      <c r="F69" s="331">
        <v>310866.72615537245</v>
      </c>
      <c r="H69" s="23">
        <v>50.023796242666108</v>
      </c>
      <c r="I69" s="372">
        <v>17.811353373774889</v>
      </c>
      <c r="J69" s="372">
        <v>2.9224797307747949</v>
      </c>
      <c r="K69" s="372">
        <v>11.405496992766647</v>
      </c>
      <c r="L69" s="372">
        <v>2.3950822554425915</v>
      </c>
    </row>
    <row r="70" spans="1:13" s="15" customFormat="1" ht="9.9499999999999993" customHeight="1">
      <c r="A70" s="17" t="s">
        <v>25</v>
      </c>
      <c r="B70" s="17"/>
      <c r="C70" s="18">
        <v>195326.33199999999</v>
      </c>
      <c r="D70" s="18">
        <v>211213.64799999999</v>
      </c>
      <c r="E70" s="18">
        <v>215908.43100000001</v>
      </c>
      <c r="F70" s="331">
        <v>251398.33377967699</v>
      </c>
      <c r="H70" s="23">
        <v>35.887752340713362</v>
      </c>
      <c r="I70" s="372">
        <v>18.687141299637862</v>
      </c>
      <c r="J70" s="372">
        <v>2.159908063749151</v>
      </c>
      <c r="K70" s="372">
        <v>10.537288438918731</v>
      </c>
      <c r="L70" s="372">
        <v>2.2227649796570081</v>
      </c>
    </row>
    <row r="71" spans="1:13" ht="9.9499999999999993" customHeight="1">
      <c r="A71" s="6"/>
      <c r="B71" s="6"/>
      <c r="C71" s="340"/>
      <c r="D71" s="340"/>
      <c r="E71" s="340"/>
      <c r="F71" s="9"/>
      <c r="G71" s="9"/>
      <c r="H71" s="340"/>
      <c r="I71" s="174"/>
      <c r="J71" s="174"/>
      <c r="K71" s="427"/>
    </row>
    <row r="72" spans="1:13" ht="9.9499999999999993" customHeight="1">
      <c r="A72" s="6" t="s">
        <v>283</v>
      </c>
      <c r="B72" s="6"/>
      <c r="C72" s="340"/>
      <c r="D72" s="340"/>
      <c r="E72" s="340"/>
      <c r="F72" s="9"/>
      <c r="G72" s="9"/>
      <c r="H72" s="340"/>
      <c r="I72" s="174"/>
      <c r="J72" s="174"/>
      <c r="K72" s="427"/>
    </row>
    <row r="73" spans="1:13" ht="9.9499999999999993" customHeight="1">
      <c r="A73" s="107" t="s">
        <v>284</v>
      </c>
      <c r="C73" s="428"/>
      <c r="D73" s="428"/>
      <c r="E73" s="428"/>
      <c r="F73" s="428"/>
      <c r="G73" s="428"/>
      <c r="H73" s="428"/>
      <c r="I73" s="428"/>
      <c r="J73" s="428"/>
      <c r="M73" s="340"/>
    </row>
    <row r="74" spans="1:13" ht="9.9499999999999993" customHeight="1"/>
    <row r="75" spans="1:13" ht="9.9499999999999993" customHeight="1"/>
    <row r="76" spans="1:13" ht="9.9499999999999993" customHeight="1"/>
    <row r="77" spans="1:13" ht="9.9499999999999993" customHeight="1"/>
    <row r="78" spans="1:13" ht="9.9499999999999993" customHeight="1"/>
    <row r="79" spans="1:13" ht="9.9499999999999993" customHeight="1"/>
    <row r="80" spans="1:13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</sheetData>
  <mergeCells count="23">
    <mergeCell ref="A41:B46"/>
    <mergeCell ref="C41:E44"/>
    <mergeCell ref="F41:F44"/>
    <mergeCell ref="G41:H44"/>
    <mergeCell ref="I41:J44"/>
    <mergeCell ref="K41:L44"/>
    <mergeCell ref="E45:H45"/>
    <mergeCell ref="C46:E46"/>
    <mergeCell ref="G46:L46"/>
    <mergeCell ref="J5:J7"/>
    <mergeCell ref="K5:L7"/>
    <mergeCell ref="G8:L8"/>
    <mergeCell ref="C9:F9"/>
    <mergeCell ref="I9:J9"/>
    <mergeCell ref="C10:D10"/>
    <mergeCell ref="E10:F10"/>
    <mergeCell ref="G10:L10"/>
    <mergeCell ref="G5:I7"/>
    <mergeCell ref="A5:B10"/>
    <mergeCell ref="C5:C8"/>
    <mergeCell ref="D5:D8"/>
    <mergeCell ref="E5:E8"/>
    <mergeCell ref="F5:F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opLeftCell="A20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4" width="8.25" style="107" customWidth="1"/>
    <col min="15" max="16384" width="10" style="107"/>
  </cols>
  <sheetData>
    <row r="1" spans="1:11" s="383" customFormat="1" ht="24" customHeight="1">
      <c r="A1" s="382"/>
      <c r="C1" s="384"/>
      <c r="D1" s="410"/>
      <c r="E1" s="384"/>
      <c r="H1" s="385"/>
      <c r="I1" s="385"/>
      <c r="K1" s="386"/>
    </row>
    <row r="2" spans="1:11" ht="3.95" customHeight="1">
      <c r="D2" s="314"/>
      <c r="F2" s="357"/>
      <c r="G2" s="357"/>
    </row>
    <row r="3" spans="1:11" s="252" customFormat="1" ht="14.1" customHeight="1">
      <c r="A3" s="252" t="s">
        <v>285</v>
      </c>
      <c r="F3" s="341"/>
      <c r="G3" s="313"/>
      <c r="H3" s="410"/>
      <c r="I3" s="410"/>
      <c r="K3" s="329"/>
    </row>
    <row r="4" spans="1:11" ht="6" customHeight="1">
      <c r="F4" s="254"/>
    </row>
    <row r="5" spans="1:11" s="15" customFormat="1" ht="12" customHeight="1">
      <c r="A5" s="977" t="s">
        <v>0</v>
      </c>
      <c r="B5" s="1044"/>
      <c r="C5" s="1035" t="s">
        <v>286</v>
      </c>
      <c r="D5" s="977"/>
      <c r="E5" s="1044"/>
      <c r="F5" s="1048" t="s">
        <v>287</v>
      </c>
      <c r="G5" s="1044"/>
      <c r="H5" s="969" t="s">
        <v>288</v>
      </c>
      <c r="I5" s="1035" t="s">
        <v>289</v>
      </c>
      <c r="J5" s="1036"/>
    </row>
    <row r="6" spans="1:11" s="15" customFormat="1" ht="12" customHeight="1">
      <c r="A6" s="979"/>
      <c r="B6" s="1045"/>
      <c r="C6" s="1050"/>
      <c r="D6" s="1046"/>
      <c r="E6" s="1047"/>
      <c r="F6" s="1050"/>
      <c r="G6" s="1047"/>
      <c r="H6" s="971"/>
      <c r="I6" s="1039"/>
      <c r="J6" s="1040"/>
    </row>
    <row r="7" spans="1:11" s="15" customFormat="1" ht="12" customHeight="1">
      <c r="A7" s="979"/>
      <c r="B7" s="1045"/>
      <c r="C7" s="136">
        <v>2013</v>
      </c>
      <c r="D7" s="136">
        <v>2017</v>
      </c>
      <c r="E7" s="136">
        <v>2018</v>
      </c>
      <c r="F7" s="136">
        <v>2013</v>
      </c>
      <c r="G7" s="998">
        <v>2018</v>
      </c>
      <c r="H7" s="999"/>
      <c r="I7" s="66" t="s">
        <v>84</v>
      </c>
      <c r="J7" s="67" t="s">
        <v>55</v>
      </c>
    </row>
    <row r="8" spans="1:11" s="15" customFormat="1" ht="12" customHeight="1">
      <c r="A8" s="1046"/>
      <c r="B8" s="1047"/>
      <c r="C8" s="429" t="s">
        <v>232</v>
      </c>
      <c r="D8" s="429"/>
      <c r="E8" s="429"/>
      <c r="F8" s="1041" t="s">
        <v>5</v>
      </c>
      <c r="G8" s="1043"/>
      <c r="H8" s="206" t="s">
        <v>233</v>
      </c>
      <c r="I8" s="1041" t="s">
        <v>5</v>
      </c>
      <c r="J8" s="1042"/>
      <c r="K8" s="75"/>
    </row>
    <row r="9" spans="1:11" s="15" customFormat="1" ht="6" customHeight="1">
      <c r="A9" s="17"/>
      <c r="B9" s="17"/>
      <c r="I9" s="16"/>
      <c r="J9" s="16"/>
      <c r="K9" s="17"/>
    </row>
    <row r="10" spans="1:11" s="15" customFormat="1" ht="9.9499999999999993" customHeight="1">
      <c r="A10" s="17" t="s">
        <v>7</v>
      </c>
      <c r="B10" s="17"/>
      <c r="C10" s="331">
        <v>8166.5450000000001</v>
      </c>
      <c r="D10" s="331">
        <v>11354.575999999999</v>
      </c>
      <c r="E10" s="331">
        <v>12708.423000000001</v>
      </c>
      <c r="F10" s="23">
        <v>12.917444782953325</v>
      </c>
      <c r="G10" s="23">
        <v>14.73074649572213</v>
      </c>
      <c r="H10" s="331">
        <v>206501.95735392295</v>
      </c>
      <c r="I10" s="372">
        <v>55.615661212911959</v>
      </c>
      <c r="J10" s="372">
        <v>11.923360238198253</v>
      </c>
      <c r="K10" s="17"/>
    </row>
    <row r="11" spans="1:11" s="15" customFormat="1" ht="9.9499999999999993" customHeight="1">
      <c r="A11" s="17" t="s">
        <v>8</v>
      </c>
      <c r="B11" s="17"/>
      <c r="C11" s="331">
        <v>12693.245000000001</v>
      </c>
      <c r="D11" s="331">
        <v>16189.521000000001</v>
      </c>
      <c r="E11" s="331">
        <v>17923.705000000002</v>
      </c>
      <c r="F11" s="23">
        <v>20.077559286576928</v>
      </c>
      <c r="G11" s="23">
        <v>20.775949511525326</v>
      </c>
      <c r="H11" s="331">
        <v>195483.87800415719</v>
      </c>
      <c r="I11" s="372">
        <v>41.206641800422197</v>
      </c>
      <c r="J11" s="372">
        <v>10.711768433420612</v>
      </c>
      <c r="K11" s="17"/>
    </row>
    <row r="12" spans="1:11" s="15" customFormat="1" ht="9.9499999999999993" customHeight="1">
      <c r="A12" s="17" t="s">
        <v>9</v>
      </c>
      <c r="B12" s="17"/>
      <c r="C12" s="331">
        <v>2121.252</v>
      </c>
      <c r="D12" s="331">
        <v>2778.7060000000001</v>
      </c>
      <c r="E12" s="331">
        <v>3445.2579999999998</v>
      </c>
      <c r="F12" s="23">
        <v>3.3552935275234881</v>
      </c>
      <c r="G12" s="23">
        <v>3.9935106197172243</v>
      </c>
      <c r="H12" s="331">
        <v>257345.66640938178</v>
      </c>
      <c r="I12" s="372">
        <v>62.416252288742683</v>
      </c>
      <c r="J12" s="372">
        <v>23.98785621796619</v>
      </c>
      <c r="K12" s="17"/>
    </row>
    <row r="13" spans="1:11" s="15" customFormat="1" ht="9.9499999999999993" customHeight="1">
      <c r="A13" s="17" t="s">
        <v>10</v>
      </c>
      <c r="B13" s="17"/>
      <c r="C13" s="331">
        <v>2371.6350000000002</v>
      </c>
      <c r="D13" s="331">
        <v>2815.3409999999999</v>
      </c>
      <c r="E13" s="331">
        <v>2858.3890000000001</v>
      </c>
      <c r="F13" s="23">
        <v>3.751337212715967</v>
      </c>
      <c r="G13" s="23">
        <v>3.3132516713647857</v>
      </c>
      <c r="H13" s="331">
        <v>170527.07250988093</v>
      </c>
      <c r="I13" s="372">
        <v>20.52398450857741</v>
      </c>
      <c r="J13" s="372">
        <v>1.5290510101618324</v>
      </c>
      <c r="K13" s="17"/>
    </row>
    <row r="14" spans="1:11" s="15" customFormat="1" ht="9.9499999999999993" customHeight="1">
      <c r="A14" s="17" t="s">
        <v>11</v>
      </c>
      <c r="B14" s="17"/>
      <c r="C14" s="331">
        <v>477.15800000000002</v>
      </c>
      <c r="D14" s="331">
        <v>509.28100000000001</v>
      </c>
      <c r="E14" s="331">
        <v>755.71500000000003</v>
      </c>
      <c r="F14" s="23">
        <v>0.75474538103254718</v>
      </c>
      <c r="G14" s="23">
        <v>0.87597383939884976</v>
      </c>
      <c r="H14" s="331">
        <v>221292.82576866765</v>
      </c>
      <c r="I14" s="372">
        <v>58.378356854542943</v>
      </c>
      <c r="J14" s="372">
        <v>48.388610609859789</v>
      </c>
      <c r="K14" s="17"/>
    </row>
    <row r="15" spans="1:11" s="15" customFormat="1" ht="9.9499999999999993" customHeight="1">
      <c r="A15" s="17" t="s">
        <v>12</v>
      </c>
      <c r="B15" s="17"/>
      <c r="C15" s="331">
        <v>1514.1089999999999</v>
      </c>
      <c r="D15" s="331">
        <v>1617.444</v>
      </c>
      <c r="E15" s="331">
        <v>1846.7090000000001</v>
      </c>
      <c r="F15" s="23">
        <v>2.3949441780915524</v>
      </c>
      <c r="G15" s="23">
        <v>2.1405804740972596</v>
      </c>
      <c r="H15" s="331">
        <v>286600.29487080005</v>
      </c>
      <c r="I15" s="372">
        <v>21.96671441752213</v>
      </c>
      <c r="J15" s="372">
        <v>14.174524743978779</v>
      </c>
      <c r="K15" s="17"/>
    </row>
    <row r="16" spans="1:11" s="15" customFormat="1" ht="9.9499999999999993" customHeight="1">
      <c r="A16" s="17" t="s">
        <v>13</v>
      </c>
      <c r="B16" s="17"/>
      <c r="C16" s="331">
        <v>4023.1280000000002</v>
      </c>
      <c r="D16" s="331">
        <v>4416.3599999999997</v>
      </c>
      <c r="E16" s="331">
        <v>4849.8819999999996</v>
      </c>
      <c r="F16" s="23">
        <v>6.3635887385367313</v>
      </c>
      <c r="G16" s="23">
        <v>5.6216559895878371</v>
      </c>
      <c r="H16" s="331">
        <v>149566.92383209034</v>
      </c>
      <c r="I16" s="372">
        <v>20.55002972811204</v>
      </c>
      <c r="J16" s="372">
        <v>9.8162740356311513</v>
      </c>
      <c r="K16" s="17"/>
    </row>
    <row r="17" spans="1:11" s="15" customFormat="1" ht="9.9499999999999993" customHeight="1">
      <c r="A17" s="17" t="s">
        <v>14</v>
      </c>
      <c r="B17" s="17"/>
      <c r="C17" s="331">
        <v>1129.3910000000001</v>
      </c>
      <c r="D17" s="331">
        <v>1407.048</v>
      </c>
      <c r="E17" s="331">
        <v>1482.9459999999999</v>
      </c>
      <c r="F17" s="23">
        <v>1.7864159054856661</v>
      </c>
      <c r="G17" s="23">
        <v>1.7189309478324062</v>
      </c>
      <c r="H17" s="331">
        <v>157019.65905481239</v>
      </c>
      <c r="I17" s="372">
        <v>31.304924512414196</v>
      </c>
      <c r="J17" s="372">
        <v>5.394130122071167</v>
      </c>
      <c r="K17" s="17"/>
    </row>
    <row r="18" spans="1:11" s="15" customFormat="1" ht="2.1" customHeight="1">
      <c r="A18" s="17"/>
      <c r="B18" s="17"/>
      <c r="D18" s="331"/>
      <c r="E18" s="331"/>
      <c r="F18" s="23"/>
      <c r="G18" s="23"/>
      <c r="I18" s="372"/>
      <c r="J18" s="372"/>
      <c r="K18" s="17"/>
    </row>
    <row r="19" spans="1:11" s="226" customFormat="1" ht="9.9499999999999993" customHeight="1">
      <c r="A19" s="24" t="s">
        <v>15</v>
      </c>
      <c r="B19" s="24"/>
      <c r="C19" s="342">
        <v>7405.4639999999999</v>
      </c>
      <c r="D19" s="342">
        <v>8875.61</v>
      </c>
      <c r="E19" s="342">
        <v>9593.91</v>
      </c>
      <c r="F19" s="118">
        <v>11.713603771502964</v>
      </c>
      <c r="G19" s="118">
        <v>11.120613164416506</v>
      </c>
      <c r="H19" s="342">
        <v>182589.5645361073</v>
      </c>
      <c r="I19" s="373">
        <v>29.551774203480026</v>
      </c>
      <c r="J19" s="373">
        <v>8.0929648779069741</v>
      </c>
      <c r="K19" s="24"/>
    </row>
    <row r="20" spans="1:11" s="228" customFormat="1" ht="2.1" customHeight="1">
      <c r="A20" s="20"/>
      <c r="B20" s="20"/>
      <c r="D20" s="343"/>
      <c r="E20" s="343"/>
      <c r="F20" s="23"/>
      <c r="G20" s="23"/>
      <c r="I20" s="372"/>
      <c r="J20" s="372"/>
      <c r="K20" s="20"/>
    </row>
    <row r="21" spans="1:11" s="15" customFormat="1" ht="9.9499999999999993" customHeight="1">
      <c r="A21" s="17" t="s">
        <v>16</v>
      </c>
      <c r="B21" s="17"/>
      <c r="C21" s="331">
        <v>9690.26</v>
      </c>
      <c r="D21" s="331">
        <v>12071.293</v>
      </c>
      <c r="E21" s="331">
        <v>12962.929</v>
      </c>
      <c r="F21" s="23">
        <v>15.327583265929631</v>
      </c>
      <c r="G21" s="23">
        <v>15.02575267923052</v>
      </c>
      <c r="H21" s="331">
        <v>173478.80461390395</v>
      </c>
      <c r="I21" s="372">
        <v>33.772767706955229</v>
      </c>
      <c r="J21" s="372">
        <v>7.3864166829518627</v>
      </c>
      <c r="K21" s="17"/>
    </row>
    <row r="22" spans="1:11" s="15" customFormat="1" ht="9.9499999999999993" customHeight="1">
      <c r="A22" s="17" t="s">
        <v>17</v>
      </c>
      <c r="B22" s="17"/>
      <c r="C22" s="331">
        <v>3043.7130000000002</v>
      </c>
      <c r="D22" s="331">
        <v>3579.549</v>
      </c>
      <c r="E22" s="331">
        <v>3958.75</v>
      </c>
      <c r="F22" s="23">
        <v>4.8143975956364926</v>
      </c>
      <c r="G22" s="23">
        <v>4.5887159004653819</v>
      </c>
      <c r="H22" s="331">
        <v>189578.66087747723</v>
      </c>
      <c r="I22" s="372">
        <v>30.063182698237313</v>
      </c>
      <c r="J22" s="372">
        <v>10.593541253381362</v>
      </c>
      <c r="K22" s="17"/>
    </row>
    <row r="23" spans="1:11" s="15" customFormat="1" ht="9.9499999999999993" customHeight="1">
      <c r="A23" s="17" t="s">
        <v>18</v>
      </c>
      <c r="B23" s="17"/>
      <c r="C23" s="331">
        <v>723.57600000000002</v>
      </c>
      <c r="D23" s="331">
        <v>845.16899999999998</v>
      </c>
      <c r="E23" s="331">
        <v>980.12699999999995</v>
      </c>
      <c r="F23" s="23">
        <v>1.1445174215375336</v>
      </c>
      <c r="G23" s="23">
        <v>1.1360970885697339</v>
      </c>
      <c r="H23" s="331">
        <v>192433.3115183246</v>
      </c>
      <c r="I23" s="372">
        <v>35.455985273143376</v>
      </c>
      <c r="J23" s="372">
        <v>15.968167313282903</v>
      </c>
      <c r="K23" s="17"/>
    </row>
    <row r="24" spans="1:11" s="15" customFormat="1" ht="9.9499999999999993" customHeight="1">
      <c r="A24" s="17" t="s">
        <v>19</v>
      </c>
      <c r="B24" s="17"/>
      <c r="C24" s="331">
        <v>4187.3310000000001</v>
      </c>
      <c r="D24" s="331">
        <v>5013.0029999999997</v>
      </c>
      <c r="E24" s="331">
        <v>5683.491</v>
      </c>
      <c r="F24" s="23">
        <v>6.6233170796767462</v>
      </c>
      <c r="G24" s="23">
        <v>6.5879192982259287</v>
      </c>
      <c r="H24" s="331">
        <v>172200.90895318889</v>
      </c>
      <c r="I24" s="372">
        <v>35.730636054326723</v>
      </c>
      <c r="J24" s="372">
        <v>13.374977034723504</v>
      </c>
      <c r="K24" s="17"/>
    </row>
    <row r="25" spans="1:11" s="15" customFormat="1" ht="9.9499999999999993" customHeight="1">
      <c r="A25" s="17" t="s">
        <v>20</v>
      </c>
      <c r="B25" s="17"/>
      <c r="C25" s="331">
        <v>2039.027</v>
      </c>
      <c r="D25" s="331">
        <v>2179.9079999999999</v>
      </c>
      <c r="E25" s="331">
        <v>2495.2890000000002</v>
      </c>
      <c r="F25" s="23">
        <v>3.2252340106435429</v>
      </c>
      <c r="G25" s="23">
        <v>2.8923706499668747</v>
      </c>
      <c r="H25" s="331">
        <v>146818.41048497421</v>
      </c>
      <c r="I25" s="372">
        <v>22.376457006209343</v>
      </c>
      <c r="J25" s="372">
        <v>14.467628909109942</v>
      </c>
      <c r="K25" s="17"/>
    </row>
    <row r="26" spans="1:11" s="15" customFormat="1" ht="9.9499999999999993" customHeight="1">
      <c r="A26" s="17" t="s">
        <v>21</v>
      </c>
      <c r="B26" s="17"/>
      <c r="C26" s="331">
        <v>1661.424</v>
      </c>
      <c r="D26" s="331">
        <v>2103.5949999999998</v>
      </c>
      <c r="E26" s="331">
        <v>2381.8969999999999</v>
      </c>
      <c r="F26" s="23">
        <v>2.6279598999421965</v>
      </c>
      <c r="G26" s="23">
        <v>2.760934294201653</v>
      </c>
      <c r="H26" s="331">
        <v>170505.94446267188</v>
      </c>
      <c r="I26" s="372">
        <v>43.364788278007296</v>
      </c>
      <c r="J26" s="372">
        <v>13.229827984949583</v>
      </c>
      <c r="K26" s="17"/>
    </row>
    <row r="27" spans="1:11" s="15" customFormat="1" ht="9.9499999999999993" customHeight="1">
      <c r="A27" s="17" t="s">
        <v>22</v>
      </c>
      <c r="B27" s="17"/>
      <c r="C27" s="331">
        <v>1973.798</v>
      </c>
      <c r="D27" s="331">
        <v>2195.4140000000002</v>
      </c>
      <c r="E27" s="331">
        <v>2339.1529999999998</v>
      </c>
      <c r="F27" s="23">
        <v>3.122057942214695</v>
      </c>
      <c r="G27" s="23">
        <v>2.7113883333681845</v>
      </c>
      <c r="H27" s="331">
        <v>156480.784025153</v>
      </c>
      <c r="I27" s="372">
        <v>18.510252822223947</v>
      </c>
      <c r="J27" s="372">
        <v>6.5472389262343942</v>
      </c>
      <c r="K27" s="17"/>
    </row>
    <row r="28" spans="1:11" s="15" customFormat="1" ht="3.95" customHeight="1">
      <c r="A28" s="17"/>
      <c r="B28" s="17"/>
      <c r="D28" s="331"/>
      <c r="E28" s="331"/>
      <c r="F28" s="23"/>
      <c r="G28" s="23"/>
      <c r="I28" s="372"/>
      <c r="J28" s="372"/>
      <c r="K28" s="17"/>
    </row>
    <row r="29" spans="1:11" s="228" customFormat="1" ht="9.9499999999999993" customHeight="1">
      <c r="A29" s="20" t="s">
        <v>23</v>
      </c>
      <c r="B29" s="20"/>
      <c r="C29" s="343">
        <v>63221.055999999997</v>
      </c>
      <c r="D29" s="343">
        <v>77951.817999999999</v>
      </c>
      <c r="E29" s="343">
        <v>86271.411999999997</v>
      </c>
      <c r="F29" s="183">
        <v>100</v>
      </c>
      <c r="G29" s="183">
        <v>100</v>
      </c>
      <c r="H29" s="343">
        <v>184628.58008064929</v>
      </c>
      <c r="I29" s="374">
        <v>36.459935120349776</v>
      </c>
      <c r="J29" s="374">
        <v>10.672738896224329</v>
      </c>
      <c r="K29" s="28"/>
    </row>
    <row r="30" spans="1:11" s="228" customFormat="1" ht="2.1" customHeight="1">
      <c r="A30" s="20"/>
      <c r="B30" s="20"/>
      <c r="C30" s="430"/>
      <c r="D30" s="343"/>
      <c r="E30" s="343"/>
      <c r="F30" s="23"/>
      <c r="G30" s="23"/>
      <c r="H30" s="331"/>
      <c r="I30" s="372"/>
      <c r="J30" s="372"/>
      <c r="K30" s="430"/>
    </row>
    <row r="31" spans="1:11" s="15" customFormat="1" ht="9.9499999999999993" customHeight="1">
      <c r="A31" s="17" t="s">
        <v>24</v>
      </c>
      <c r="B31" s="17"/>
      <c r="C31" s="18">
        <v>49398.62200000001</v>
      </c>
      <c r="D31" s="18">
        <v>61562.398000000001</v>
      </c>
      <c r="E31" s="18">
        <v>67962.046999999991</v>
      </c>
      <c r="F31" s="23">
        <v>78.136344321739912</v>
      </c>
      <c r="G31" s="23">
        <v>78.777019437215188</v>
      </c>
      <c r="H31" s="331">
        <v>187364.3093595937</v>
      </c>
      <c r="I31" s="372">
        <v>37.57883165242945</v>
      </c>
      <c r="J31" s="372">
        <v>10.395386157634714</v>
      </c>
      <c r="K31" s="18"/>
    </row>
    <row r="32" spans="1:11" s="15" customFormat="1" ht="9.9499999999999993" customHeight="1">
      <c r="A32" s="17" t="s">
        <v>25</v>
      </c>
      <c r="B32" s="17"/>
      <c r="C32" s="18">
        <v>13822.434000000001</v>
      </c>
      <c r="D32" s="18">
        <v>16389.419999999998</v>
      </c>
      <c r="E32" s="18">
        <v>18304.525999999998</v>
      </c>
      <c r="F32" s="23">
        <v>21.863655678260109</v>
      </c>
      <c r="G32" s="23">
        <v>21.217371520475403</v>
      </c>
      <c r="H32" s="331">
        <v>175090.32299206068</v>
      </c>
      <c r="I32" s="372">
        <v>32.42621379129028</v>
      </c>
      <c r="J32" s="372">
        <v>11.685013868703102</v>
      </c>
      <c r="K32" s="18"/>
    </row>
    <row r="33" spans="1:11" ht="24" customHeight="1">
      <c r="C33" s="173"/>
      <c r="D33" s="173"/>
      <c r="E33" s="340"/>
      <c r="F33" s="431"/>
      <c r="G33" s="432"/>
      <c r="H33" s="1093"/>
      <c r="I33" s="1094"/>
      <c r="J33" s="433"/>
    </row>
    <row r="34" spans="1:11" s="252" customFormat="1" ht="14.1" customHeight="1">
      <c r="A34" s="252" t="s">
        <v>290</v>
      </c>
      <c r="E34" s="48"/>
      <c r="F34" s="48"/>
      <c r="G34" s="434"/>
      <c r="H34" s="75"/>
      <c r="I34" s="75"/>
      <c r="J34" s="329"/>
      <c r="K34" s="329"/>
    </row>
    <row r="35" spans="1:11" ht="6" customHeight="1">
      <c r="F35" s="253"/>
      <c r="J35" s="435"/>
    </row>
    <row r="36" spans="1:11" s="15" customFormat="1" ht="12" customHeight="1">
      <c r="A36" s="977" t="s">
        <v>0</v>
      </c>
      <c r="B36" s="1044"/>
      <c r="C36" s="1048" t="s">
        <v>291</v>
      </c>
      <c r="D36" s="977"/>
      <c r="E36" s="1044"/>
      <c r="F36" s="984" t="s">
        <v>292</v>
      </c>
      <c r="G36" s="1095" t="s">
        <v>293</v>
      </c>
      <c r="H36" s="1051" t="s">
        <v>294</v>
      </c>
      <c r="I36" s="1082"/>
      <c r="J36" s="1035" t="s">
        <v>295</v>
      </c>
      <c r="K36" s="1036"/>
    </row>
    <row r="37" spans="1:11" s="15" customFormat="1" ht="12" customHeight="1">
      <c r="A37" s="979"/>
      <c r="B37" s="1045"/>
      <c r="C37" s="1049"/>
      <c r="D37" s="979"/>
      <c r="E37" s="1045"/>
      <c r="F37" s="985"/>
      <c r="G37" s="1095"/>
      <c r="H37" s="1053"/>
      <c r="I37" s="1096"/>
      <c r="J37" s="1037"/>
      <c r="K37" s="1038"/>
    </row>
    <row r="38" spans="1:11" s="15" customFormat="1" ht="12" customHeight="1">
      <c r="A38" s="979"/>
      <c r="B38" s="1045"/>
      <c r="C38" s="1049"/>
      <c r="D38" s="979"/>
      <c r="E38" s="1045"/>
      <c r="F38" s="985"/>
      <c r="G38" s="1095"/>
      <c r="H38" s="1097"/>
      <c r="I38" s="1096"/>
      <c r="J38" s="1037"/>
      <c r="K38" s="1038"/>
    </row>
    <row r="39" spans="1:11" s="15" customFormat="1" ht="12" customHeight="1">
      <c r="A39" s="979"/>
      <c r="B39" s="1045"/>
      <c r="C39" s="1050"/>
      <c r="D39" s="1046"/>
      <c r="E39" s="1047"/>
      <c r="F39" s="986"/>
      <c r="G39" s="1095"/>
      <c r="H39" s="1084"/>
      <c r="I39" s="1085"/>
      <c r="J39" s="1039"/>
      <c r="K39" s="1040"/>
    </row>
    <row r="40" spans="1:11" s="15" customFormat="1" ht="12" customHeight="1">
      <c r="A40" s="979"/>
      <c r="B40" s="1045"/>
      <c r="C40" s="136">
        <v>2013</v>
      </c>
      <c r="D40" s="136">
        <v>2017</v>
      </c>
      <c r="E40" s="1012">
        <v>2018</v>
      </c>
      <c r="F40" s="1013"/>
      <c r="G40" s="1014"/>
      <c r="H40" s="136">
        <v>2013</v>
      </c>
      <c r="I40" s="136">
        <v>2018</v>
      </c>
      <c r="J40" s="66" t="s">
        <v>84</v>
      </c>
      <c r="K40" s="67" t="s">
        <v>55</v>
      </c>
    </row>
    <row r="41" spans="1:11" s="15" customFormat="1" ht="12" customHeight="1">
      <c r="A41" s="1046"/>
      <c r="B41" s="1047"/>
      <c r="C41" s="1041" t="s">
        <v>151</v>
      </c>
      <c r="D41" s="1042"/>
      <c r="E41" s="1043"/>
      <c r="F41" s="206" t="s">
        <v>5</v>
      </c>
      <c r="G41" s="206" t="s">
        <v>56</v>
      </c>
      <c r="H41" s="1041" t="s">
        <v>296</v>
      </c>
      <c r="I41" s="1043"/>
      <c r="J41" s="1041" t="s">
        <v>5</v>
      </c>
      <c r="K41" s="1042"/>
    </row>
    <row r="42" spans="1:11" s="15" customFormat="1" ht="6" customHeight="1">
      <c r="A42" s="17"/>
      <c r="B42" s="17"/>
      <c r="C42" s="436"/>
      <c r="D42" s="437"/>
      <c r="E42" s="437"/>
      <c r="F42" s="23"/>
      <c r="G42" s="38"/>
      <c r="H42" s="23"/>
      <c r="I42" s="23"/>
      <c r="J42" s="372"/>
      <c r="K42" s="372"/>
    </row>
    <row r="43" spans="1:11" s="15" customFormat="1" ht="9.9499999999999993" customHeight="1">
      <c r="A43" s="17" t="s">
        <v>7</v>
      </c>
      <c r="B43" s="17"/>
      <c r="C43" s="436">
        <v>47755.531000000003</v>
      </c>
      <c r="D43" s="437">
        <v>52932.457000000002</v>
      </c>
      <c r="E43" s="437">
        <v>54857.345999999998</v>
      </c>
      <c r="F43" s="23">
        <v>21.588738543785915</v>
      </c>
      <c r="G43" s="438">
        <v>49.641422459351062</v>
      </c>
      <c r="H43" s="23">
        <v>2.5545902729901475</v>
      </c>
      <c r="I43" s="23">
        <v>2.4456476221925576</v>
      </c>
      <c r="J43" s="372">
        <v>14.871188428414699</v>
      </c>
      <c r="K43" s="372">
        <v>3.6365003800975937</v>
      </c>
    </row>
    <row r="44" spans="1:11" s="15" customFormat="1" ht="9.9499999999999993" customHeight="1">
      <c r="A44" s="17" t="s">
        <v>8</v>
      </c>
      <c r="B44" s="17"/>
      <c r="C44" s="436">
        <v>84153.217999999993</v>
      </c>
      <c r="D44" s="437">
        <v>94368.995999999999</v>
      </c>
      <c r="E44" s="437">
        <v>98700.118000000002</v>
      </c>
      <c r="F44" s="23">
        <v>20.760059273688004</v>
      </c>
      <c r="G44" s="438">
        <v>75.69773982311446</v>
      </c>
      <c r="H44" s="23">
        <v>2.6621209355135589</v>
      </c>
      <c r="I44" s="23">
        <v>2.5231871030986057</v>
      </c>
      <c r="J44" s="372">
        <v>17.28620764092469</v>
      </c>
      <c r="K44" s="372">
        <v>4.5895603255119966</v>
      </c>
    </row>
    <row r="45" spans="1:11" s="15" customFormat="1" ht="9.9499999999999993" customHeight="1">
      <c r="A45" s="17" t="s">
        <v>9</v>
      </c>
      <c r="B45" s="17"/>
      <c r="C45" s="436">
        <v>26942.081999999999</v>
      </c>
      <c r="D45" s="437">
        <v>31150.09</v>
      </c>
      <c r="E45" s="437">
        <v>32871.633999999998</v>
      </c>
      <c r="F45" s="23">
        <v>45.898859180532369</v>
      </c>
      <c r="G45" s="438">
        <v>90.682120758193946</v>
      </c>
      <c r="H45" s="23">
        <v>2.3790029216030768</v>
      </c>
      <c r="I45" s="23">
        <v>2.4344756457890329</v>
      </c>
      <c r="J45" s="372">
        <v>22.008514412509026</v>
      </c>
      <c r="K45" s="372">
        <v>5.526610035476617</v>
      </c>
    </row>
    <row r="46" spans="1:11" s="15" customFormat="1" ht="9.9499999999999993" customHeight="1">
      <c r="A46" s="17" t="s">
        <v>10</v>
      </c>
      <c r="B46" s="17"/>
      <c r="C46" s="436">
        <v>11520.441000000001</v>
      </c>
      <c r="D46" s="437">
        <v>13090.1</v>
      </c>
      <c r="E46" s="437">
        <v>13546.724</v>
      </c>
      <c r="F46" s="23">
        <v>7.8945359778496993</v>
      </c>
      <c r="G46" s="438">
        <v>54.044693602193909</v>
      </c>
      <c r="H46" s="23">
        <v>2.7383193875336604</v>
      </c>
      <c r="I46" s="23">
        <v>2.6797973543707085</v>
      </c>
      <c r="J46" s="372">
        <v>17.588588839611255</v>
      </c>
      <c r="K46" s="372">
        <v>3.4883155972834414</v>
      </c>
    </row>
    <row r="47" spans="1:11" s="15" customFormat="1" ht="9.9499999999999993" customHeight="1">
      <c r="A47" s="17" t="s">
        <v>244</v>
      </c>
      <c r="B47" s="17"/>
      <c r="C47" s="436">
        <v>2061.1210000000001</v>
      </c>
      <c r="D47" s="437">
        <v>2448.0079999999998</v>
      </c>
      <c r="E47" s="437">
        <v>2589.9679999999998</v>
      </c>
      <c r="F47" s="23">
        <v>20.218744015370074</v>
      </c>
      <c r="G47" s="438">
        <v>38.054746616905916</v>
      </c>
      <c r="H47" s="23">
        <v>1.8158536477926472</v>
      </c>
      <c r="I47" s="23">
        <v>1.8356694109909051</v>
      </c>
      <c r="J47" s="372">
        <v>25.658221909339613</v>
      </c>
      <c r="K47" s="372">
        <v>5.799000656860601</v>
      </c>
    </row>
    <row r="48" spans="1:11" s="15" customFormat="1" ht="9.9499999999999993" customHeight="1">
      <c r="A48" s="17" t="s">
        <v>12</v>
      </c>
      <c r="B48" s="17"/>
      <c r="C48" s="436">
        <v>11603.135</v>
      </c>
      <c r="D48" s="437">
        <v>13822.337</v>
      </c>
      <c r="E48" s="437">
        <v>14529.549000000001</v>
      </c>
      <c r="F48" s="23">
        <v>24.771553473545531</v>
      </c>
      <c r="G48" s="438">
        <v>79.212738327070994</v>
      </c>
      <c r="H48" s="23">
        <v>1.9732169064441116</v>
      </c>
      <c r="I48" s="23">
        <v>2.0241731107630421</v>
      </c>
      <c r="J48" s="372">
        <v>25.220890733409551</v>
      </c>
      <c r="K48" s="372">
        <v>5.1164430443274638</v>
      </c>
    </row>
    <row r="49" spans="1:12" s="15" customFormat="1" ht="9.9499999999999993" customHeight="1">
      <c r="A49" s="17" t="s">
        <v>13</v>
      </c>
      <c r="B49" s="17"/>
      <c r="C49" s="436">
        <v>30320.808000000001</v>
      </c>
      <c r="D49" s="437">
        <v>34103.923000000003</v>
      </c>
      <c r="E49" s="437">
        <v>34740.682999999997</v>
      </c>
      <c r="F49" s="23">
        <v>23.30254992396091</v>
      </c>
      <c r="G49" s="438">
        <v>55.581002038249984</v>
      </c>
      <c r="H49" s="23">
        <v>2.2894217038642477</v>
      </c>
      <c r="I49" s="23">
        <v>2.2259577581240095</v>
      </c>
      <c r="J49" s="372">
        <v>14.577035677941025</v>
      </c>
      <c r="K49" s="372">
        <v>1.8671165777614345</v>
      </c>
    </row>
    <row r="50" spans="1:12" s="15" customFormat="1" ht="9.9499999999999993" customHeight="1">
      <c r="A50" s="17" t="s">
        <v>14</v>
      </c>
      <c r="B50" s="17"/>
      <c r="C50" s="436">
        <v>28158.053</v>
      </c>
      <c r="D50" s="437">
        <v>29751.881000000001</v>
      </c>
      <c r="E50" s="437">
        <v>30884.298999999999</v>
      </c>
      <c r="F50" s="23">
        <v>3.454674493340451</v>
      </c>
      <c r="G50" s="438">
        <v>191.88050267184988</v>
      </c>
      <c r="H50" s="23">
        <v>3.9765785079032194</v>
      </c>
      <c r="I50" s="23">
        <v>3.9222146912974893</v>
      </c>
      <c r="J50" s="372">
        <v>9.6819407222509284</v>
      </c>
      <c r="K50" s="372">
        <v>3.8062064042270061</v>
      </c>
    </row>
    <row r="51" spans="1:12" s="15" customFormat="1" ht="2.1" customHeight="1">
      <c r="A51" s="17"/>
      <c r="B51" s="17"/>
      <c r="D51" s="437"/>
      <c r="E51" s="437"/>
      <c r="F51" s="23"/>
      <c r="G51" s="438"/>
      <c r="H51" s="23"/>
      <c r="I51" s="23"/>
      <c r="J51" s="372"/>
      <c r="K51" s="372"/>
    </row>
    <row r="52" spans="1:12" s="226" customFormat="1" ht="9.9499999999999993" customHeight="1">
      <c r="A52" s="24" t="s">
        <v>15</v>
      </c>
      <c r="B52" s="24"/>
      <c r="C52" s="439">
        <v>39901.563000000002</v>
      </c>
      <c r="D52" s="440">
        <v>43494.781000000003</v>
      </c>
      <c r="E52" s="440">
        <v>44954.19</v>
      </c>
      <c r="F52" s="118">
        <v>8.6914745877970425</v>
      </c>
      <c r="G52" s="441">
        <v>56.34121773669284</v>
      </c>
      <c r="H52" s="118">
        <v>3.116685785235799</v>
      </c>
      <c r="I52" s="118">
        <v>2.9892854578001442</v>
      </c>
      <c r="J52" s="373">
        <v>12.662729527662863</v>
      </c>
      <c r="K52" s="373">
        <v>3.3553657851501759</v>
      </c>
    </row>
    <row r="53" spans="1:12" s="228" customFormat="1" ht="2.1" customHeight="1">
      <c r="A53" s="20"/>
      <c r="B53" s="20"/>
      <c r="D53" s="442"/>
      <c r="E53" s="442"/>
      <c r="F53" s="23"/>
      <c r="G53" s="438"/>
      <c r="H53" s="120"/>
      <c r="I53" s="120"/>
      <c r="J53" s="372"/>
      <c r="K53" s="372"/>
    </row>
    <row r="54" spans="1:12" s="15" customFormat="1" ht="9.9499999999999993" customHeight="1">
      <c r="A54" s="17" t="s">
        <v>16</v>
      </c>
      <c r="B54" s="17"/>
      <c r="C54" s="436">
        <v>46141.383999999998</v>
      </c>
      <c r="D54" s="437">
        <v>51509.457999999999</v>
      </c>
      <c r="E54" s="437">
        <v>51927.031000000003</v>
      </c>
      <c r="F54" s="23">
        <v>20.77115866686081</v>
      </c>
      <c r="G54" s="438">
        <v>28.98628663153951</v>
      </c>
      <c r="H54" s="23">
        <v>2.2649258381753627</v>
      </c>
      <c r="I54" s="23">
        <v>2.1909532296931684</v>
      </c>
      <c r="J54" s="372">
        <v>12.538954184815967</v>
      </c>
      <c r="K54" s="372">
        <v>0.81067247882904148</v>
      </c>
    </row>
    <row r="55" spans="1:12" s="15" customFormat="1" ht="9.9499999999999993" customHeight="1">
      <c r="A55" s="17" t="s">
        <v>17</v>
      </c>
      <c r="B55" s="17"/>
      <c r="C55" s="436">
        <v>20976.057000000001</v>
      </c>
      <c r="D55" s="437">
        <v>22225.625</v>
      </c>
      <c r="E55" s="437">
        <v>22604.685000000001</v>
      </c>
      <c r="F55" s="23">
        <v>23.473695828984123</v>
      </c>
      <c r="G55" s="438">
        <v>55.429398073222266</v>
      </c>
      <c r="H55" s="23">
        <v>2.6016860060284137</v>
      </c>
      <c r="I55" s="23">
        <v>2.5000663596867558</v>
      </c>
      <c r="J55" s="372">
        <v>7.7642237528244724</v>
      </c>
      <c r="K55" s="372">
        <v>1.7055088439582748</v>
      </c>
    </row>
    <row r="56" spans="1:12" s="15" customFormat="1" ht="9.9499999999999993" customHeight="1">
      <c r="A56" s="17" t="s">
        <v>18</v>
      </c>
      <c r="B56" s="17"/>
      <c r="C56" s="436">
        <v>2572.1019999999999</v>
      </c>
      <c r="D56" s="437">
        <v>3088.723</v>
      </c>
      <c r="E56" s="437">
        <v>3158.5549999999998</v>
      </c>
      <c r="F56" s="23">
        <v>15.242191445138682</v>
      </c>
      <c r="G56" s="438">
        <v>31.833212392412971</v>
      </c>
      <c r="H56" s="23">
        <v>2.9190815471880551</v>
      </c>
      <c r="I56" s="23">
        <v>2.9412961592006446</v>
      </c>
      <c r="J56" s="372">
        <v>22.800534348948837</v>
      </c>
      <c r="K56" s="372">
        <v>2.2608696215231951</v>
      </c>
    </row>
    <row r="57" spans="1:12" s="15" customFormat="1" ht="9.9499999999999993" customHeight="1">
      <c r="A57" s="17" t="s">
        <v>19</v>
      </c>
      <c r="B57" s="17"/>
      <c r="C57" s="436">
        <v>18285.258999999998</v>
      </c>
      <c r="D57" s="437">
        <v>19513.123</v>
      </c>
      <c r="E57" s="437">
        <v>20086.757000000001</v>
      </c>
      <c r="F57" s="23">
        <v>10.880641409661102</v>
      </c>
      <c r="G57" s="438">
        <v>49.289486172913549</v>
      </c>
      <c r="H57" s="23">
        <v>2.5799602083635804</v>
      </c>
      <c r="I57" s="23">
        <v>2.4559501482672363</v>
      </c>
      <c r="J57" s="372">
        <v>9.8521874915745151</v>
      </c>
      <c r="K57" s="372">
        <v>2.9397344546026889</v>
      </c>
    </row>
    <row r="58" spans="1:12" s="15" customFormat="1" ht="9.9499999999999993" customHeight="1">
      <c r="A58" s="17" t="s">
        <v>20</v>
      </c>
      <c r="B58" s="17"/>
      <c r="C58" s="436">
        <v>7130.8459999999995</v>
      </c>
      <c r="D58" s="437">
        <v>8135.1180000000004</v>
      </c>
      <c r="E58" s="437">
        <v>8234.8979999999992</v>
      </c>
      <c r="F58" s="23">
        <v>6.7526640888569602</v>
      </c>
      <c r="G58" s="438">
        <v>37.196660525114041</v>
      </c>
      <c r="H58" s="23">
        <v>2.4714957360492296</v>
      </c>
      <c r="I58" s="23">
        <v>2.3989662905374973</v>
      </c>
      <c r="J58" s="372">
        <v>15.482763195278649</v>
      </c>
      <c r="K58" s="372">
        <v>1.2265341449257261</v>
      </c>
    </row>
    <row r="59" spans="1:12" s="15" customFormat="1" ht="9.9499999999999993" customHeight="1">
      <c r="A59" s="17" t="s">
        <v>21</v>
      </c>
      <c r="B59" s="17"/>
      <c r="C59" s="436">
        <v>24806.22</v>
      </c>
      <c r="D59" s="437">
        <v>29891.859</v>
      </c>
      <c r="E59" s="437">
        <v>34453.150999999998</v>
      </c>
      <c r="F59" s="23">
        <v>6.134309747169425</v>
      </c>
      <c r="G59" s="438">
        <v>119.09237785160407</v>
      </c>
      <c r="H59" s="23">
        <v>3.920306250862291</v>
      </c>
      <c r="I59" s="23">
        <v>4.0084222687340247</v>
      </c>
      <c r="J59" s="372">
        <v>38.889161669935994</v>
      </c>
      <c r="K59" s="372">
        <v>15.259311908302516</v>
      </c>
    </row>
    <row r="60" spans="1:12" s="15" customFormat="1" ht="9.9499999999999993" customHeight="1">
      <c r="A60" s="17" t="s">
        <v>22</v>
      </c>
      <c r="B60" s="17"/>
      <c r="C60" s="436">
        <v>9535.3739999999998</v>
      </c>
      <c r="D60" s="437">
        <v>9927.2540000000008</v>
      </c>
      <c r="E60" s="437">
        <v>9858.4390000000003</v>
      </c>
      <c r="F60" s="23">
        <v>5.8320084954626186</v>
      </c>
      <c r="G60" s="438">
        <v>45.950234448556493</v>
      </c>
      <c r="H60" s="23">
        <v>2.6545579770583916</v>
      </c>
      <c r="I60" s="23">
        <v>2.5659880904724299</v>
      </c>
      <c r="J60" s="372">
        <v>3.3880684700988186</v>
      </c>
      <c r="K60" s="372">
        <v>-0.69319269961260699</v>
      </c>
    </row>
    <row r="61" spans="1:12" s="15" customFormat="1" ht="3.95" customHeight="1">
      <c r="A61" s="17"/>
      <c r="B61" s="17"/>
      <c r="D61" s="437"/>
      <c r="E61" s="437"/>
      <c r="F61" s="23"/>
      <c r="G61" s="438"/>
      <c r="H61" s="23"/>
      <c r="I61" s="23"/>
      <c r="J61" s="372"/>
      <c r="K61" s="372"/>
    </row>
    <row r="62" spans="1:12" s="228" customFormat="1" ht="9.9499999999999993" customHeight="1">
      <c r="A62" s="20" t="s">
        <v>23</v>
      </c>
      <c r="B62" s="20"/>
      <c r="C62" s="442">
        <v>411863.19400000008</v>
      </c>
      <c r="D62" s="442">
        <v>459453.73300000001</v>
      </c>
      <c r="E62" s="442">
        <v>477998.027</v>
      </c>
      <c r="F62" s="120">
        <v>18.344491200169742</v>
      </c>
      <c r="G62" s="443">
        <v>57.668664286879384</v>
      </c>
      <c r="H62" s="120">
        <v>2.6539573557093123</v>
      </c>
      <c r="I62" s="120">
        <v>2.5826705977812985</v>
      </c>
      <c r="J62" s="374">
        <v>16.057475871466174</v>
      </c>
      <c r="K62" s="374">
        <v>4.0361613516371175</v>
      </c>
    </row>
    <row r="63" spans="1:12" s="228" customFormat="1" ht="2.1" customHeight="1">
      <c r="A63" s="20"/>
      <c r="B63" s="20"/>
      <c r="C63" s="442"/>
      <c r="D63" s="442"/>
      <c r="E63" s="442"/>
      <c r="F63" s="23"/>
      <c r="G63" s="438"/>
      <c r="H63" s="120"/>
      <c r="I63" s="120"/>
      <c r="J63" s="372"/>
      <c r="K63" s="372"/>
    </row>
    <row r="64" spans="1:12" s="15" customFormat="1" ht="9.9499999999999993" customHeight="1">
      <c r="A64" s="17" t="s">
        <v>24</v>
      </c>
      <c r="B64" s="17"/>
      <c r="C64" s="18">
        <v>310291.13900000008</v>
      </c>
      <c r="D64" s="18">
        <v>347886.16700000002</v>
      </c>
      <c r="E64" s="18">
        <v>362515.27600000001</v>
      </c>
      <c r="F64" s="23">
        <v>18.522146360530197</v>
      </c>
      <c r="G64" s="438">
        <v>54.340918306331659</v>
      </c>
      <c r="H64" s="38">
        <v>2.6072573935062278</v>
      </c>
      <c r="I64" s="38">
        <v>2.5316438903856544</v>
      </c>
      <c r="J64" s="372">
        <v>16.830689129024698</v>
      </c>
      <c r="K64" s="372">
        <v>4.2051424827133168</v>
      </c>
      <c r="L64" s="18"/>
    </row>
    <row r="65" spans="1:12" s="15" customFormat="1" ht="9.9499999999999993" customHeight="1">
      <c r="A65" s="17" t="s">
        <v>25</v>
      </c>
      <c r="B65" s="17"/>
      <c r="C65" s="18">
        <v>101572.05499999999</v>
      </c>
      <c r="D65" s="18">
        <v>111567.56599999999</v>
      </c>
      <c r="E65" s="18">
        <v>115482.751</v>
      </c>
      <c r="F65" s="23">
        <v>17.786808698383016</v>
      </c>
      <c r="G65" s="438">
        <v>71.392870279870948</v>
      </c>
      <c r="H65" s="38">
        <v>2.807581743630267</v>
      </c>
      <c r="I65" s="38">
        <v>2.7571158418985005</v>
      </c>
      <c r="J65" s="372">
        <v>13.695396829373996</v>
      </c>
      <c r="K65" s="372">
        <v>3.5092501704303678</v>
      </c>
      <c r="L65" s="18"/>
    </row>
    <row r="66" spans="1:12" ht="9.9499999999999993" customHeight="1">
      <c r="A66" s="6"/>
      <c r="B66" s="6"/>
      <c r="C66" s="444"/>
      <c r="D66" s="444"/>
      <c r="E66" s="444"/>
      <c r="F66" s="445"/>
      <c r="G66" s="445"/>
      <c r="H66" s="445"/>
      <c r="I66" s="174"/>
      <c r="J66" s="174"/>
      <c r="K66" s="9"/>
    </row>
    <row r="67" spans="1:12" ht="9.9499999999999993" customHeight="1">
      <c r="A67" s="6" t="s">
        <v>297</v>
      </c>
      <c r="C67" s="173"/>
      <c r="D67" s="173"/>
      <c r="E67" s="173"/>
      <c r="F67" s="173"/>
      <c r="G67" s="173"/>
      <c r="H67" s="173"/>
      <c r="I67" s="174"/>
      <c r="J67" s="174"/>
    </row>
    <row r="68" spans="1:12" ht="9.9499999999999993" customHeight="1">
      <c r="F68" s="310"/>
      <c r="G68" s="310"/>
      <c r="H68" s="446"/>
      <c r="I68" s="446"/>
    </row>
    <row r="69" spans="1:12" ht="9.9499999999999993" customHeight="1"/>
    <row r="70" spans="1:12" ht="9.9499999999999993" customHeight="1"/>
    <row r="71" spans="1:12" ht="9.9499999999999993" customHeight="1"/>
    <row r="72" spans="1:12" ht="9.9499999999999993" customHeight="1"/>
    <row r="73" spans="1:12" ht="9.9499999999999993" customHeight="1"/>
    <row r="74" spans="1:12" ht="9.9499999999999993" customHeight="1"/>
    <row r="75" spans="1:12" ht="9.9499999999999993" customHeight="1"/>
    <row r="76" spans="1:12" ht="9.9499999999999993" customHeight="1"/>
  </sheetData>
  <mergeCells count="19">
    <mergeCell ref="J36:K39"/>
    <mergeCell ref="E40:G40"/>
    <mergeCell ref="C41:E41"/>
    <mergeCell ref="H41:I41"/>
    <mergeCell ref="J41:K41"/>
    <mergeCell ref="H33:I33"/>
    <mergeCell ref="A36:B41"/>
    <mergeCell ref="C36:E39"/>
    <mergeCell ref="F36:F39"/>
    <mergeCell ref="G36:G39"/>
    <mergeCell ref="H36:I39"/>
    <mergeCell ref="A5:B8"/>
    <mergeCell ref="C5:E6"/>
    <mergeCell ref="F5:G6"/>
    <mergeCell ref="H5:H6"/>
    <mergeCell ref="I5:J6"/>
    <mergeCell ref="G7:H7"/>
    <mergeCell ref="F8:G8"/>
    <mergeCell ref="I8:J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GridLines="0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2" width="8.25" style="107" customWidth="1"/>
    <col min="13" max="14" width="4.25" style="107" customWidth="1"/>
    <col min="15" max="18" width="8.25" style="107" customWidth="1"/>
    <col min="19" max="16384" width="10" style="107"/>
  </cols>
  <sheetData>
    <row r="1" spans="1:14" s="383" customFormat="1" ht="24" customHeight="1">
      <c r="A1" s="382"/>
      <c r="C1" s="447"/>
      <c r="D1" s="384"/>
      <c r="E1" s="384"/>
      <c r="H1" s="385"/>
      <c r="I1" s="385"/>
      <c r="K1" s="386"/>
    </row>
    <row r="2" spans="1:14" ht="3.95" customHeight="1">
      <c r="D2" s="314"/>
      <c r="F2" s="357"/>
      <c r="G2" s="357"/>
      <c r="J2" s="383"/>
    </row>
    <row r="3" spans="1:14" s="252" customFormat="1" ht="14.1" customHeight="1">
      <c r="A3" s="252" t="s">
        <v>298</v>
      </c>
      <c r="F3" s="313"/>
      <c r="G3" s="313"/>
      <c r="J3" s="383"/>
      <c r="K3" s="329"/>
    </row>
    <row r="4" spans="1:14" ht="6" customHeight="1">
      <c r="A4" s="330"/>
      <c r="B4" s="330"/>
      <c r="C4" s="330"/>
      <c r="D4" s="330"/>
      <c r="E4" s="330"/>
      <c r="F4" s="254"/>
      <c r="G4" s="254"/>
    </row>
    <row r="5" spans="1:14" s="15" customFormat="1" ht="12" customHeight="1">
      <c r="A5" s="977" t="s">
        <v>0</v>
      </c>
      <c r="B5" s="1044"/>
      <c r="C5" s="1035" t="s">
        <v>299</v>
      </c>
      <c r="D5" s="977"/>
      <c r="E5" s="1044"/>
      <c r="F5" s="1048" t="s">
        <v>300</v>
      </c>
      <c r="G5" s="977"/>
      <c r="H5" s="1044"/>
      <c r="I5" s="1035" t="s">
        <v>301</v>
      </c>
      <c r="J5" s="977"/>
      <c r="L5" s="47"/>
      <c r="M5" s="979"/>
      <c r="N5" s="979"/>
    </row>
    <row r="6" spans="1:14" s="15" customFormat="1" ht="12" customHeight="1">
      <c r="A6" s="979"/>
      <c r="B6" s="1045"/>
      <c r="C6" s="1050"/>
      <c r="D6" s="1046"/>
      <c r="E6" s="1047"/>
      <c r="F6" s="1050"/>
      <c r="G6" s="1046"/>
      <c r="H6" s="1047"/>
      <c r="I6" s="1050"/>
      <c r="J6" s="1046"/>
      <c r="L6" s="47"/>
      <c r="M6" s="47"/>
      <c r="N6" s="47"/>
    </row>
    <row r="7" spans="1:14" s="15" customFormat="1" ht="12" customHeight="1">
      <c r="A7" s="979"/>
      <c r="B7" s="1045"/>
      <c r="C7" s="136">
        <v>2012</v>
      </c>
      <c r="D7" s="136">
        <v>2016</v>
      </c>
      <c r="E7" s="136">
        <v>2017</v>
      </c>
      <c r="F7" s="136">
        <v>2012</v>
      </c>
      <c r="G7" s="136">
        <v>2016</v>
      </c>
      <c r="H7" s="136">
        <v>2017</v>
      </c>
      <c r="I7" s="203" t="s">
        <v>302</v>
      </c>
      <c r="J7" s="204" t="s">
        <v>273</v>
      </c>
      <c r="L7" s="47"/>
      <c r="M7" s="979"/>
      <c r="N7" s="979"/>
    </row>
    <row r="8" spans="1:14" s="15" customFormat="1" ht="12" customHeight="1">
      <c r="A8" s="1046"/>
      <c r="B8" s="1047"/>
      <c r="C8" s="1041" t="s">
        <v>233</v>
      </c>
      <c r="D8" s="1042"/>
      <c r="E8" s="1043"/>
      <c r="F8" s="1041" t="s">
        <v>303</v>
      </c>
      <c r="G8" s="1042"/>
      <c r="H8" s="1043"/>
      <c r="I8" s="1041" t="s">
        <v>5</v>
      </c>
      <c r="J8" s="1042"/>
      <c r="L8" s="47"/>
      <c r="M8" s="979"/>
      <c r="N8" s="979"/>
    </row>
    <row r="9" spans="1:14" s="15" customFormat="1" ht="6" customHeight="1">
      <c r="H9" s="23"/>
      <c r="I9" s="16"/>
      <c r="J9" s="16"/>
      <c r="L9" s="17"/>
      <c r="M9" s="17"/>
      <c r="N9" s="17"/>
    </row>
    <row r="10" spans="1:14" s="17" customFormat="1" ht="9.9499999999999993" customHeight="1">
      <c r="A10" s="17" t="s">
        <v>7</v>
      </c>
      <c r="C10" s="437">
        <v>22378</v>
      </c>
      <c r="D10" s="437">
        <v>23984</v>
      </c>
      <c r="E10" s="437">
        <v>24552</v>
      </c>
      <c r="F10" s="23">
        <v>109.23024356909259</v>
      </c>
      <c r="G10" s="23">
        <v>109.2565597667639</v>
      </c>
      <c r="H10" s="23">
        <v>108.5267205940857</v>
      </c>
      <c r="I10" s="372">
        <v>9.7148985610867822</v>
      </c>
      <c r="J10" s="372">
        <v>2.3682454969979991</v>
      </c>
      <c r="K10" s="23"/>
      <c r="L10" s="406"/>
      <c r="M10" s="406"/>
      <c r="N10" s="406"/>
    </row>
    <row r="11" spans="1:14" s="17" customFormat="1" ht="9.9499999999999993" customHeight="1">
      <c r="A11" s="17" t="s">
        <v>8</v>
      </c>
      <c r="C11" s="437">
        <v>22700</v>
      </c>
      <c r="D11" s="437">
        <v>24290</v>
      </c>
      <c r="E11" s="437">
        <v>24963</v>
      </c>
      <c r="F11" s="23">
        <v>110.8019719822326</v>
      </c>
      <c r="G11" s="23">
        <v>110.6505102040816</v>
      </c>
      <c r="H11" s="23">
        <v>110.3434557750961</v>
      </c>
      <c r="I11" s="372">
        <v>9.9691629955947132</v>
      </c>
      <c r="J11" s="372">
        <v>2.7706875257307528</v>
      </c>
      <c r="K11" s="23"/>
      <c r="L11" s="406"/>
      <c r="M11" s="406"/>
      <c r="N11" s="406"/>
    </row>
    <row r="12" spans="1:14" s="17" customFormat="1" ht="9.9499999999999993" customHeight="1">
      <c r="A12" s="17" t="s">
        <v>9</v>
      </c>
      <c r="C12" s="437">
        <v>18380</v>
      </c>
      <c r="D12" s="437">
        <v>19538</v>
      </c>
      <c r="E12" s="437">
        <v>20330</v>
      </c>
      <c r="F12" s="23">
        <v>89.715429296627136</v>
      </c>
      <c r="G12" s="23">
        <v>89.003279883381921</v>
      </c>
      <c r="H12" s="23">
        <v>89.86429739645493</v>
      </c>
      <c r="I12" s="372">
        <v>10.609357997823722</v>
      </c>
      <c r="J12" s="372">
        <v>4.0536390623400553</v>
      </c>
      <c r="K12" s="23"/>
      <c r="L12" s="406"/>
      <c r="M12" s="406"/>
      <c r="N12" s="406"/>
    </row>
    <row r="13" spans="1:14" s="17" customFormat="1" ht="9.9499999999999993" customHeight="1">
      <c r="A13" s="17" t="s">
        <v>10</v>
      </c>
      <c r="C13" s="437">
        <v>17723</v>
      </c>
      <c r="D13" s="437">
        <v>19495</v>
      </c>
      <c r="E13" s="437">
        <v>20225</v>
      </c>
      <c r="F13" s="23">
        <v>86.508517596524626</v>
      </c>
      <c r="G13" s="23">
        <v>88.807397959183675</v>
      </c>
      <c r="H13" s="23">
        <v>89.400167970649335</v>
      </c>
      <c r="I13" s="372">
        <v>14.117248772781132</v>
      </c>
      <c r="J13" s="372">
        <v>3.744549884585791</v>
      </c>
      <c r="K13" s="23"/>
      <c r="L13" s="406"/>
      <c r="M13" s="406"/>
      <c r="N13" s="406"/>
    </row>
    <row r="14" spans="1:14" s="17" customFormat="1" ht="9.9499999999999993" customHeight="1">
      <c r="A14" s="17" t="s">
        <v>11</v>
      </c>
      <c r="C14" s="437">
        <v>19722</v>
      </c>
      <c r="D14" s="437">
        <v>20620</v>
      </c>
      <c r="E14" s="437">
        <v>21384</v>
      </c>
      <c r="F14" s="23">
        <v>96.265924732757355</v>
      </c>
      <c r="G14" s="23">
        <v>93.932215743440224</v>
      </c>
      <c r="H14" s="23">
        <v>94.523272775493965</v>
      </c>
      <c r="I14" s="372">
        <v>8.4271372071797988</v>
      </c>
      <c r="J14" s="372">
        <v>3.705140640155189</v>
      </c>
      <c r="K14" s="23"/>
      <c r="L14" s="406"/>
      <c r="M14" s="406"/>
      <c r="N14" s="406"/>
    </row>
    <row r="15" spans="1:14" s="17" customFormat="1" ht="9.9499999999999993" customHeight="1">
      <c r="A15" s="17" t="s">
        <v>12</v>
      </c>
      <c r="C15" s="437">
        <v>22971</v>
      </c>
      <c r="D15" s="437">
        <v>23894</v>
      </c>
      <c r="E15" s="437">
        <v>24404</v>
      </c>
      <c r="F15" s="23">
        <v>112.1247620442232</v>
      </c>
      <c r="G15" s="23">
        <v>108.8465743440233</v>
      </c>
      <c r="H15" s="23">
        <v>107.8725191177121</v>
      </c>
      <c r="I15" s="372">
        <v>6.2383004658047101</v>
      </c>
      <c r="J15" s="372">
        <v>2.1344270528166072</v>
      </c>
      <c r="K15" s="23"/>
      <c r="L15" s="406"/>
      <c r="M15" s="406"/>
      <c r="N15" s="406"/>
    </row>
    <row r="16" spans="1:14" s="17" customFormat="1" ht="9.9499999999999993" customHeight="1">
      <c r="A16" s="17" t="s">
        <v>13</v>
      </c>
      <c r="C16" s="437">
        <v>21210</v>
      </c>
      <c r="D16" s="437">
        <v>22573</v>
      </c>
      <c r="E16" s="437">
        <v>23092</v>
      </c>
      <c r="F16" s="23">
        <v>103.52906721335479</v>
      </c>
      <c r="G16" s="23">
        <v>102.82889941690959</v>
      </c>
      <c r="H16" s="23">
        <v>102.07311143526501</v>
      </c>
      <c r="I16" s="372">
        <v>8.8731730315888733</v>
      </c>
      <c r="J16" s="372">
        <v>2.2992070172329768</v>
      </c>
      <c r="K16" s="23"/>
      <c r="L16" s="406"/>
      <c r="M16" s="406"/>
      <c r="N16" s="406"/>
    </row>
    <row r="17" spans="1:14" s="17" customFormat="1" ht="9.9499999999999993" customHeight="1">
      <c r="A17" s="17" t="s">
        <v>14</v>
      </c>
      <c r="C17" s="437">
        <v>16796</v>
      </c>
      <c r="D17" s="437">
        <v>18388</v>
      </c>
      <c r="E17" s="437">
        <v>19190</v>
      </c>
      <c r="F17" s="23">
        <v>81.983696978571786</v>
      </c>
      <c r="G17" s="23">
        <v>83.764577259475217</v>
      </c>
      <c r="H17" s="23">
        <v>84.825177916279884</v>
      </c>
      <c r="I17" s="372">
        <v>14.25339366515837</v>
      </c>
      <c r="J17" s="372">
        <v>4.3615401348705678</v>
      </c>
      <c r="K17" s="23"/>
      <c r="L17" s="406"/>
      <c r="M17" s="406"/>
      <c r="N17" s="406"/>
    </row>
    <row r="18" spans="1:14" s="17" customFormat="1" ht="2.1" customHeight="1">
      <c r="C18" s="437"/>
      <c r="D18" s="437"/>
      <c r="E18" s="437"/>
      <c r="F18" s="23"/>
      <c r="G18" s="23"/>
      <c r="H18" s="23"/>
      <c r="I18" s="372"/>
      <c r="J18" s="372"/>
      <c r="K18" s="23"/>
      <c r="L18" s="406"/>
      <c r="M18" s="406"/>
      <c r="N18" s="406"/>
    </row>
    <row r="19" spans="1:14" s="24" customFormat="1" ht="9.9499999999999993" customHeight="1">
      <c r="A19" s="24" t="s">
        <v>15</v>
      </c>
      <c r="C19" s="440">
        <v>19628</v>
      </c>
      <c r="D19" s="440">
        <v>21168</v>
      </c>
      <c r="E19" s="440">
        <v>21920</v>
      </c>
      <c r="F19" s="118">
        <v>95.807097183579828</v>
      </c>
      <c r="G19" s="118">
        <v>96.428571428571431</v>
      </c>
      <c r="H19" s="118">
        <v>96.892542987225383</v>
      </c>
      <c r="I19" s="373">
        <v>11.677195842673731</v>
      </c>
      <c r="J19" s="373">
        <v>3.5525321239606948</v>
      </c>
      <c r="K19" s="118"/>
      <c r="L19" s="408"/>
      <c r="M19" s="408"/>
      <c r="N19" s="408"/>
    </row>
    <row r="20" spans="1:14" s="20" customFormat="1" ht="2.1" customHeight="1">
      <c r="C20" s="442"/>
      <c r="D20" s="442"/>
      <c r="E20" s="442"/>
      <c r="F20" s="23"/>
      <c r="G20" s="23"/>
      <c r="H20" s="23"/>
      <c r="I20" s="372"/>
      <c r="J20" s="372"/>
      <c r="K20" s="120"/>
      <c r="L20" s="430"/>
      <c r="M20" s="430"/>
      <c r="N20" s="430"/>
    </row>
    <row r="21" spans="1:14" s="17" customFormat="1" ht="9.9499999999999993" customHeight="1">
      <c r="A21" s="17" t="s">
        <v>16</v>
      </c>
      <c r="C21" s="437">
        <v>20301</v>
      </c>
      <c r="D21" s="437">
        <v>21550</v>
      </c>
      <c r="E21" s="437">
        <v>22263</v>
      </c>
      <c r="F21" s="23">
        <v>99.092107189925315</v>
      </c>
      <c r="G21" s="23">
        <v>98.168731778425666</v>
      </c>
      <c r="H21" s="23">
        <v>98.408699111523674</v>
      </c>
      <c r="I21" s="372">
        <v>9.6645485444066797</v>
      </c>
      <c r="J21" s="372">
        <v>3.308584686774942</v>
      </c>
      <c r="K21" s="23"/>
      <c r="L21" s="406"/>
      <c r="M21" s="406"/>
      <c r="N21" s="406"/>
    </row>
    <row r="22" spans="1:14" s="17" customFormat="1" ht="9.9499999999999993" customHeight="1">
      <c r="A22" s="17" t="s">
        <v>17</v>
      </c>
      <c r="C22" s="437">
        <v>20742</v>
      </c>
      <c r="D22" s="437">
        <v>22189</v>
      </c>
      <c r="E22" s="437">
        <v>22731</v>
      </c>
      <c r="F22" s="23">
        <v>101.2446917557476</v>
      </c>
      <c r="G22" s="23">
        <v>101.07962827988339</v>
      </c>
      <c r="H22" s="23">
        <v>100.4773902665429</v>
      </c>
      <c r="I22" s="372">
        <v>9.5892392247613536</v>
      </c>
      <c r="J22" s="372">
        <v>2.4426517643877599</v>
      </c>
      <c r="K22" s="23"/>
      <c r="L22" s="406"/>
      <c r="M22" s="406"/>
      <c r="N22" s="406"/>
    </row>
    <row r="23" spans="1:14" s="17" customFormat="1" ht="9.9499999999999993" customHeight="1">
      <c r="A23" s="17" t="s">
        <v>18</v>
      </c>
      <c r="C23" s="437">
        <v>19127</v>
      </c>
      <c r="D23" s="437">
        <v>20016</v>
      </c>
      <c r="E23" s="437">
        <v>20527</v>
      </c>
      <c r="F23" s="23">
        <v>93.361643969346403</v>
      </c>
      <c r="G23" s="23">
        <v>91.180758017492707</v>
      </c>
      <c r="H23" s="23">
        <v>90.735092604871156</v>
      </c>
      <c r="I23" s="372">
        <v>7.3194960004182574</v>
      </c>
      <c r="J23" s="372">
        <v>2.5529576338928859</v>
      </c>
      <c r="K23" s="23"/>
      <c r="L23" s="406"/>
      <c r="M23" s="406"/>
      <c r="N23" s="406"/>
    </row>
    <row r="24" spans="1:14" s="17" customFormat="1" ht="9.9499999999999993" customHeight="1">
      <c r="A24" s="17" t="s">
        <v>19</v>
      </c>
      <c r="C24" s="437">
        <v>17668</v>
      </c>
      <c r="D24" s="437">
        <v>19227</v>
      </c>
      <c r="E24" s="437">
        <v>19920</v>
      </c>
      <c r="F24" s="23">
        <v>86.240054668814366</v>
      </c>
      <c r="G24" s="23">
        <v>87.586552478134109</v>
      </c>
      <c r="H24" s="23">
        <v>88.051982495690226</v>
      </c>
      <c r="I24" s="372">
        <v>12.746207833371068</v>
      </c>
      <c r="J24" s="372">
        <v>3.6043064440630359</v>
      </c>
      <c r="K24" s="23"/>
      <c r="L24" s="406"/>
      <c r="M24" s="406"/>
      <c r="N24" s="406"/>
    </row>
    <row r="25" spans="1:14" s="17" customFormat="1" ht="9.9499999999999993" customHeight="1">
      <c r="A25" s="17" t="s">
        <v>20</v>
      </c>
      <c r="C25" s="437">
        <v>17022</v>
      </c>
      <c r="D25" s="437">
        <v>18762</v>
      </c>
      <c r="E25" s="437">
        <v>19537</v>
      </c>
      <c r="F25" s="23">
        <v>83.086835554253923</v>
      </c>
      <c r="G25" s="23">
        <v>85.468294460641403</v>
      </c>
      <c r="H25" s="23">
        <v>86.359015161561246</v>
      </c>
      <c r="I25" s="372">
        <v>14.774997062624839</v>
      </c>
      <c r="J25" s="372">
        <v>4.1306896919304981</v>
      </c>
      <c r="K25" s="23"/>
      <c r="L25" s="406"/>
      <c r="M25" s="406"/>
      <c r="N25" s="406"/>
    </row>
    <row r="26" spans="1:14" s="17" customFormat="1" ht="9.9499999999999993" customHeight="1">
      <c r="A26" s="17" t="s">
        <v>21</v>
      </c>
      <c r="C26" s="437">
        <v>20746</v>
      </c>
      <c r="D26" s="437">
        <v>22201</v>
      </c>
      <c r="E26" s="437">
        <v>22864</v>
      </c>
      <c r="F26" s="23">
        <v>101.26421633230829</v>
      </c>
      <c r="G26" s="23">
        <v>101.1342930029155</v>
      </c>
      <c r="H26" s="23">
        <v>101.06528753923</v>
      </c>
      <c r="I26" s="372">
        <v>10.209196953629615</v>
      </c>
      <c r="J26" s="372">
        <v>2.9863519661276521</v>
      </c>
      <c r="K26" s="23"/>
      <c r="L26" s="406"/>
      <c r="M26" s="406"/>
      <c r="N26" s="406"/>
    </row>
    <row r="27" spans="1:14" s="17" customFormat="1" ht="9.9499999999999993" customHeight="1">
      <c r="A27" s="17" t="s">
        <v>22</v>
      </c>
      <c r="C27" s="437">
        <v>17223</v>
      </c>
      <c r="D27" s="437">
        <v>19000</v>
      </c>
      <c r="E27" s="437">
        <v>19738</v>
      </c>
      <c r="F27" s="23">
        <v>84.067945526431387</v>
      </c>
      <c r="G27" s="23">
        <v>86.552478134110785</v>
      </c>
      <c r="H27" s="23">
        <v>87.247491490960513</v>
      </c>
      <c r="I27" s="372">
        <v>14.60256633571387</v>
      </c>
      <c r="J27" s="372">
        <v>3.8842105263157891</v>
      </c>
      <c r="K27" s="23"/>
      <c r="L27" s="406"/>
      <c r="M27" s="406"/>
      <c r="N27" s="406"/>
    </row>
    <row r="28" spans="1:14" s="17" customFormat="1" ht="3.95" customHeight="1">
      <c r="C28" s="437"/>
      <c r="D28" s="437"/>
      <c r="E28" s="437"/>
      <c r="F28" s="23"/>
      <c r="G28" s="23"/>
      <c r="H28" s="23"/>
      <c r="I28" s="372"/>
      <c r="J28" s="372"/>
      <c r="K28" s="23"/>
      <c r="L28" s="406"/>
      <c r="N28" s="406"/>
    </row>
    <row r="29" spans="1:14" s="20" customFormat="1" ht="9.9499999999999993" customHeight="1">
      <c r="A29" s="20" t="s">
        <v>23</v>
      </c>
      <c r="C29" s="442">
        <v>20487</v>
      </c>
      <c r="D29" s="442">
        <v>21952</v>
      </c>
      <c r="E29" s="442">
        <v>22623</v>
      </c>
      <c r="F29" s="183">
        <v>100</v>
      </c>
      <c r="G29" s="183">
        <v>100</v>
      </c>
      <c r="H29" s="183">
        <v>100</v>
      </c>
      <c r="I29" s="374">
        <v>10.426123883438278</v>
      </c>
      <c r="J29" s="374">
        <v>3.0566690962099119</v>
      </c>
      <c r="K29" s="120"/>
      <c r="L29" s="430"/>
      <c r="M29" s="430"/>
      <c r="N29" s="430"/>
    </row>
    <row r="30" spans="1:14" s="20" customFormat="1" ht="2.1" customHeight="1">
      <c r="C30" s="442"/>
      <c r="D30" s="442"/>
      <c r="E30" s="442"/>
      <c r="F30" s="23"/>
      <c r="G30" s="23"/>
      <c r="H30" s="23"/>
      <c r="I30" s="372"/>
      <c r="J30" s="372"/>
      <c r="K30" s="120"/>
      <c r="L30" s="430"/>
      <c r="M30" s="430"/>
      <c r="N30" s="430"/>
    </row>
    <row r="31" spans="1:14" s="17" customFormat="1" ht="9.9499999999999993" customHeight="1">
      <c r="A31" s="17" t="s">
        <v>304</v>
      </c>
      <c r="C31" s="437">
        <v>21202</v>
      </c>
      <c r="D31" s="437">
        <v>22633</v>
      </c>
      <c r="E31" s="437">
        <v>23283</v>
      </c>
      <c r="F31" s="23">
        <v>103.4900180602333</v>
      </c>
      <c r="G31" s="23">
        <v>103.10222303207</v>
      </c>
      <c r="H31" s="23">
        <v>102.9173849622066</v>
      </c>
      <c r="I31" s="372">
        <v>9.8151117819073672</v>
      </c>
      <c r="J31" s="372">
        <v>2.8719126938541071</v>
      </c>
      <c r="K31" s="23"/>
      <c r="L31" s="406"/>
      <c r="M31" s="406"/>
      <c r="N31" s="406"/>
    </row>
    <row r="32" spans="1:14" s="17" customFormat="1" ht="9.9499999999999993" customHeight="1">
      <c r="A32" s="17" t="s">
        <v>25</v>
      </c>
      <c r="C32" s="437">
        <v>17585</v>
      </c>
      <c r="D32" s="437">
        <v>19158</v>
      </c>
      <c r="E32" s="437">
        <v>19909</v>
      </c>
      <c r="F32" s="23">
        <v>85.834919705178891</v>
      </c>
      <c r="G32" s="23">
        <v>87.272230320699705</v>
      </c>
      <c r="H32" s="23">
        <v>88.003359412986782</v>
      </c>
      <c r="I32" s="372">
        <v>13.215808928063691</v>
      </c>
      <c r="J32" s="372">
        <v>3.9200334064098552</v>
      </c>
      <c r="K32" s="23"/>
      <c r="L32" s="406"/>
      <c r="M32" s="406"/>
      <c r="N32" s="406"/>
    </row>
    <row r="33" spans="1:24" s="6" customFormat="1" ht="9.9499999999999993" customHeight="1">
      <c r="C33" s="444"/>
      <c r="D33" s="444"/>
      <c r="E33" s="444"/>
      <c r="F33" s="9"/>
      <c r="G33" s="9"/>
      <c r="H33" s="7"/>
      <c r="I33" s="7"/>
      <c r="J33" s="9"/>
      <c r="L33" s="376"/>
      <c r="M33" s="376"/>
    </row>
    <row r="34" spans="1:24" s="6" customFormat="1" ht="9.9499999999999993" customHeight="1">
      <c r="A34" s="6" t="s">
        <v>305</v>
      </c>
      <c r="C34" s="444"/>
      <c r="D34" s="444"/>
      <c r="E34" s="444"/>
      <c r="F34" s="9"/>
      <c r="G34" s="9"/>
      <c r="H34" s="7"/>
      <c r="I34" s="7"/>
      <c r="J34" s="9"/>
      <c r="L34" s="376"/>
      <c r="M34" s="376"/>
    </row>
    <row r="35" spans="1:24" ht="9.9499999999999993" customHeight="1">
      <c r="A35" s="107" t="s">
        <v>236</v>
      </c>
      <c r="B35" s="6"/>
      <c r="C35" s="376"/>
      <c r="D35" s="376"/>
      <c r="E35" s="376"/>
      <c r="F35" s="175"/>
      <c r="G35" s="175"/>
      <c r="H35" s="7"/>
      <c r="I35" s="7"/>
      <c r="J35" s="310"/>
      <c r="K35" s="8"/>
      <c r="O35"/>
    </row>
    <row r="36" spans="1:24" ht="24" customHeight="1">
      <c r="F36" s="251"/>
      <c r="G36" s="107"/>
      <c r="R36" s="6"/>
      <c r="S36" s="6"/>
      <c r="T36" s="6"/>
      <c r="U36" s="6"/>
      <c r="V36" s="6"/>
      <c r="W36" s="6"/>
      <c r="X36" s="6"/>
    </row>
    <row r="37" spans="1:24" s="252" customFormat="1" ht="14.1" customHeight="1">
      <c r="A37" s="252" t="s">
        <v>306</v>
      </c>
      <c r="C37" s="448"/>
      <c r="F37" s="449"/>
      <c r="G37" s="313"/>
      <c r="K37" s="329"/>
    </row>
    <row r="38" spans="1:24" ht="6" customHeight="1">
      <c r="F38" s="175"/>
      <c r="I38" s="6"/>
    </row>
    <row r="39" spans="1:24" s="15" customFormat="1" ht="12" customHeight="1">
      <c r="A39" s="977" t="s">
        <v>0</v>
      </c>
      <c r="B39" s="1044"/>
      <c r="C39" s="961" t="s">
        <v>307</v>
      </c>
      <c r="D39" s="966"/>
      <c r="E39" s="972"/>
      <c r="F39" s="1035" t="s">
        <v>308</v>
      </c>
      <c r="G39" s="1069"/>
      <c r="H39" s="961" t="s">
        <v>309</v>
      </c>
      <c r="I39" s="966"/>
      <c r="J39" s="972"/>
      <c r="K39" s="1035" t="s">
        <v>310</v>
      </c>
      <c r="L39" s="450"/>
      <c r="M39" s="450"/>
      <c r="N39" s="450"/>
      <c r="O39" s="450"/>
      <c r="P39" s="450"/>
      <c r="Q39" s="450"/>
    </row>
    <row r="40" spans="1:24" s="15" customFormat="1" ht="12" customHeight="1">
      <c r="A40" s="979"/>
      <c r="B40" s="1045"/>
      <c r="C40" s="962"/>
      <c r="D40" s="967"/>
      <c r="E40" s="1032"/>
      <c r="F40" s="1037"/>
      <c r="G40" s="1077"/>
      <c r="H40" s="962"/>
      <c r="I40" s="967"/>
      <c r="J40" s="1032"/>
      <c r="K40" s="1037"/>
    </row>
    <row r="41" spans="1:24" s="15" customFormat="1" ht="12" customHeight="1">
      <c r="A41" s="979"/>
      <c r="B41" s="1045"/>
      <c r="C41" s="962"/>
      <c r="D41" s="967"/>
      <c r="E41" s="1032"/>
      <c r="F41" s="1037"/>
      <c r="G41" s="1077"/>
      <c r="H41" s="962"/>
      <c r="I41" s="967"/>
      <c r="J41" s="1032"/>
      <c r="K41" s="1037"/>
    </row>
    <row r="42" spans="1:24" s="15" customFormat="1" ht="12" customHeight="1">
      <c r="A42" s="979"/>
      <c r="B42" s="1045"/>
      <c r="C42" s="962"/>
      <c r="D42" s="967"/>
      <c r="E42" s="1032"/>
      <c r="F42" s="1037"/>
      <c r="G42" s="1077"/>
      <c r="H42" s="962"/>
      <c r="I42" s="967"/>
      <c r="J42" s="1032"/>
      <c r="K42" s="1037"/>
    </row>
    <row r="43" spans="1:24" s="15" customFormat="1" ht="12" customHeight="1">
      <c r="A43" s="979"/>
      <c r="B43" s="1045"/>
      <c r="C43" s="963"/>
      <c r="D43" s="968"/>
      <c r="E43" s="1033"/>
      <c r="F43" s="1039"/>
      <c r="G43" s="1070"/>
      <c r="H43" s="963"/>
      <c r="I43" s="968"/>
      <c r="J43" s="1033"/>
      <c r="K43" s="1039"/>
    </row>
    <row r="44" spans="1:24" s="15" customFormat="1" ht="12" customHeight="1">
      <c r="A44" s="979"/>
      <c r="B44" s="1045"/>
      <c r="C44" s="136">
        <v>2013</v>
      </c>
      <c r="D44" s="136">
        <v>2017</v>
      </c>
      <c r="E44" s="136">
        <v>2018</v>
      </c>
      <c r="F44" s="136">
        <v>2013</v>
      </c>
      <c r="G44" s="136">
        <v>2018</v>
      </c>
      <c r="H44" s="136">
        <v>2013</v>
      </c>
      <c r="I44" s="136">
        <v>2017</v>
      </c>
      <c r="J44" s="136">
        <v>2018</v>
      </c>
      <c r="K44" s="451" t="s">
        <v>55</v>
      </c>
    </row>
    <row r="45" spans="1:24" s="15" customFormat="1" ht="12" customHeight="1">
      <c r="A45" s="1046"/>
      <c r="B45" s="1047"/>
      <c r="C45" s="1012" t="s">
        <v>233</v>
      </c>
      <c r="D45" s="1013"/>
      <c r="E45" s="1014"/>
      <c r="F45" s="1012" t="s">
        <v>5</v>
      </c>
      <c r="G45" s="1013"/>
      <c r="H45" s="1013"/>
      <c r="I45" s="1013"/>
      <c r="J45" s="1013"/>
      <c r="K45" s="1013"/>
    </row>
    <row r="46" spans="1:24" s="15" customFormat="1" ht="6" customHeight="1">
      <c r="E46" s="16"/>
      <c r="F46" s="17"/>
      <c r="G46" s="17"/>
      <c r="H46" s="17"/>
    </row>
    <row r="47" spans="1:24" s="15" customFormat="1" ht="9.9499999999999993" customHeight="1">
      <c r="A47" s="17" t="s">
        <v>7</v>
      </c>
      <c r="B47" s="17"/>
      <c r="C47" s="406">
        <v>49434</v>
      </c>
      <c r="D47" s="406">
        <v>54203</v>
      </c>
      <c r="E47" s="406">
        <v>55533</v>
      </c>
      <c r="F47" s="23">
        <v>74.685992152150646</v>
      </c>
      <c r="G47" s="23">
        <v>76.082729954411377</v>
      </c>
      <c r="H47" s="178">
        <v>27</v>
      </c>
      <c r="I47" s="15">
        <v>27</v>
      </c>
      <c r="J47" s="15">
        <v>26</v>
      </c>
      <c r="K47" s="372">
        <v>2.4537387229489145</v>
      </c>
    </row>
    <row r="48" spans="1:24" s="15" customFormat="1" ht="9.9499999999999993" customHeight="1">
      <c r="A48" s="17" t="s">
        <v>8</v>
      </c>
      <c r="B48" s="17"/>
      <c r="C48" s="406">
        <v>48174</v>
      </c>
      <c r="D48" s="406">
        <v>52786</v>
      </c>
      <c r="E48" s="406">
        <v>54904</v>
      </c>
      <c r="F48" s="23">
        <v>77.934837482039526</v>
      </c>
      <c r="G48" s="23">
        <v>79.293335845308036</v>
      </c>
      <c r="H48" s="178">
        <v>25</v>
      </c>
      <c r="I48" s="15">
        <v>24</v>
      </c>
      <c r="J48" s="15">
        <v>24</v>
      </c>
      <c r="K48" s="372">
        <v>4.0124275376046681</v>
      </c>
    </row>
    <row r="49" spans="1:11" s="15" customFormat="1" ht="9.9499999999999993" customHeight="1">
      <c r="A49" s="17" t="s">
        <v>9</v>
      </c>
      <c r="B49" s="17"/>
      <c r="C49" s="406">
        <v>43304</v>
      </c>
      <c r="D49" s="406">
        <v>48409</v>
      </c>
      <c r="E49" s="406">
        <v>50742</v>
      </c>
      <c r="F49" s="23">
        <v>86.137173138736856</v>
      </c>
      <c r="G49" s="23">
        <v>86.802647322763988</v>
      </c>
      <c r="H49" s="178">
        <v>14</v>
      </c>
      <c r="I49" s="15">
        <v>13</v>
      </c>
      <c r="J49" s="15">
        <v>14</v>
      </c>
      <c r="K49" s="372">
        <v>4.8193517734305606</v>
      </c>
    </row>
    <row r="50" spans="1:11" s="15" customFormat="1" ht="9.9499999999999993" customHeight="1">
      <c r="A50" s="17" t="s">
        <v>10</v>
      </c>
      <c r="B50" s="17"/>
      <c r="C50" s="407">
        <v>35740</v>
      </c>
      <c r="D50" s="406">
        <v>39260</v>
      </c>
      <c r="E50" s="406">
        <v>40564</v>
      </c>
      <c r="F50" s="23">
        <v>96.558581450588306</v>
      </c>
      <c r="G50" s="23">
        <v>98.338357473715163</v>
      </c>
      <c r="H50" s="178">
        <v>5</v>
      </c>
      <c r="I50" s="15">
        <v>3</v>
      </c>
      <c r="J50" s="15">
        <v>2</v>
      </c>
      <c r="K50" s="372">
        <v>3.3214467651553745</v>
      </c>
    </row>
    <row r="51" spans="1:11" s="15" customFormat="1" ht="9.9499999999999993" customHeight="1">
      <c r="A51" s="17" t="s">
        <v>11</v>
      </c>
      <c r="B51" s="17"/>
      <c r="C51" s="406">
        <v>47078</v>
      </c>
      <c r="D51" s="406">
        <v>51417</v>
      </c>
      <c r="E51" s="406">
        <v>51364</v>
      </c>
      <c r="F51" s="23">
        <v>78.203592814371262</v>
      </c>
      <c r="G51" s="23">
        <v>81.306206693203592</v>
      </c>
      <c r="H51" s="178">
        <v>25</v>
      </c>
      <c r="I51" s="15">
        <v>23</v>
      </c>
      <c r="J51" s="15">
        <v>22</v>
      </c>
      <c r="K51" s="372">
        <v>-0.10307874827391718</v>
      </c>
    </row>
    <row r="52" spans="1:11" s="15" customFormat="1" ht="9.9499999999999993" customHeight="1">
      <c r="A52" s="17" t="s">
        <v>12</v>
      </c>
      <c r="B52" s="17"/>
      <c r="C52" s="406">
        <v>51961</v>
      </c>
      <c r="D52" s="406">
        <v>56584</v>
      </c>
      <c r="E52" s="406">
        <v>57437</v>
      </c>
      <c r="F52" s="23">
        <v>79.123674405273718</v>
      </c>
      <c r="G52" s="23">
        <v>80.130515243011587</v>
      </c>
      <c r="H52" s="178">
        <v>23</v>
      </c>
      <c r="I52" s="15">
        <v>20</v>
      </c>
      <c r="J52" s="15">
        <v>20</v>
      </c>
      <c r="K52" s="372">
        <v>1.5074932843206559</v>
      </c>
    </row>
    <row r="53" spans="1:11" s="15" customFormat="1" ht="9.9499999999999993" customHeight="1">
      <c r="A53" s="17" t="s">
        <v>13</v>
      </c>
      <c r="B53" s="17"/>
      <c r="C53" s="406">
        <v>51252</v>
      </c>
      <c r="D53" s="406">
        <v>56153</v>
      </c>
      <c r="E53" s="406">
        <v>57782</v>
      </c>
      <c r="F53" s="23">
        <v>81.006090268450208</v>
      </c>
      <c r="G53" s="23">
        <v>81.002431819294614</v>
      </c>
      <c r="H53" s="178">
        <v>23</v>
      </c>
      <c r="I53" s="15">
        <v>24</v>
      </c>
      <c r="J53" s="15">
        <v>23</v>
      </c>
      <c r="K53" s="372">
        <v>2.901002617847666</v>
      </c>
    </row>
    <row r="54" spans="1:11" s="15" customFormat="1" ht="9.9499999999999993" customHeight="1">
      <c r="A54" s="17" t="s">
        <v>14</v>
      </c>
      <c r="B54" s="17"/>
      <c r="C54" s="406">
        <v>33294</v>
      </c>
      <c r="D54" s="406">
        <v>37441</v>
      </c>
      <c r="E54" s="406">
        <v>38774</v>
      </c>
      <c r="F54" s="23">
        <v>95.878178592548792</v>
      </c>
      <c r="G54" s="23">
        <v>96.83324834268231</v>
      </c>
      <c r="H54" s="178">
        <v>6</v>
      </c>
      <c r="I54" s="15">
        <v>5</v>
      </c>
      <c r="J54" s="15">
        <v>6</v>
      </c>
      <c r="K54" s="372">
        <v>3.5602681552308968</v>
      </c>
    </row>
    <row r="55" spans="1:11" s="15" customFormat="1" ht="2.1" customHeight="1">
      <c r="A55" s="17"/>
      <c r="B55" s="17"/>
      <c r="C55" s="406"/>
      <c r="D55" s="406"/>
      <c r="E55" s="406"/>
      <c r="F55" s="23"/>
      <c r="G55" s="23"/>
      <c r="H55" s="178"/>
      <c r="K55" s="372"/>
    </row>
    <row r="56" spans="1:11" s="226" customFormat="1" ht="9.9499999999999993" customHeight="1">
      <c r="A56" s="24" t="s">
        <v>15</v>
      </c>
      <c r="B56" s="24"/>
      <c r="C56" s="408">
        <v>43026</v>
      </c>
      <c r="D56" s="408">
        <v>46722</v>
      </c>
      <c r="E56" s="408">
        <v>48183</v>
      </c>
      <c r="F56" s="118">
        <v>82.867660102891605</v>
      </c>
      <c r="G56" s="118">
        <v>83.513588463671653</v>
      </c>
      <c r="H56" s="180">
        <v>20</v>
      </c>
      <c r="I56" s="226">
        <v>20</v>
      </c>
      <c r="J56" s="226">
        <v>20</v>
      </c>
      <c r="K56" s="373">
        <v>3.127006549377167</v>
      </c>
    </row>
    <row r="57" spans="1:11" s="228" customFormat="1" ht="2.1" customHeight="1">
      <c r="A57" s="20"/>
      <c r="B57" s="20"/>
      <c r="C57" s="430"/>
      <c r="D57" s="430"/>
      <c r="E57" s="430"/>
      <c r="F57" s="120"/>
      <c r="G57" s="120"/>
      <c r="H57" s="183"/>
      <c r="K57" s="372"/>
    </row>
    <row r="58" spans="1:11" s="15" customFormat="1" ht="9.9499999999999993" customHeight="1">
      <c r="A58" s="17" t="s">
        <v>16</v>
      </c>
      <c r="B58" s="17"/>
      <c r="C58" s="406">
        <v>47352</v>
      </c>
      <c r="D58" s="406">
        <v>50665</v>
      </c>
      <c r="E58" s="406">
        <v>52070</v>
      </c>
      <c r="F58" s="23">
        <v>81.661570437875966</v>
      </c>
      <c r="G58" s="23">
        <v>82.344051564036263</v>
      </c>
      <c r="H58" s="178">
        <v>23</v>
      </c>
      <c r="I58" s="15">
        <v>22</v>
      </c>
      <c r="J58" s="15">
        <v>22</v>
      </c>
      <c r="K58" s="372">
        <v>2.7731175367610774</v>
      </c>
    </row>
    <row r="59" spans="1:11" s="15" customFormat="1" ht="9.9499999999999993" customHeight="1">
      <c r="A59" s="17" t="s">
        <v>17</v>
      </c>
      <c r="B59" s="17"/>
      <c r="C59" s="406">
        <v>45476</v>
      </c>
      <c r="D59" s="406">
        <v>47982</v>
      </c>
      <c r="E59" s="406">
        <v>49412</v>
      </c>
      <c r="F59" s="23">
        <v>81.641617053166243</v>
      </c>
      <c r="G59" s="23">
        <v>82.964231427856774</v>
      </c>
      <c r="H59" s="178">
        <v>22</v>
      </c>
      <c r="I59" s="15">
        <v>20</v>
      </c>
      <c r="J59" s="15">
        <v>19</v>
      </c>
      <c r="K59" s="372">
        <v>2.9802842732691426</v>
      </c>
    </row>
    <row r="60" spans="1:11" s="15" customFormat="1" ht="9.9499999999999993" customHeight="1">
      <c r="A60" s="17" t="s">
        <v>18</v>
      </c>
      <c r="B60" s="17"/>
      <c r="C60" s="406">
        <v>43874</v>
      </c>
      <c r="D60" s="406">
        <v>47312</v>
      </c>
      <c r="E60" s="406">
        <v>47908</v>
      </c>
      <c r="F60" s="23">
        <v>80.259953010152387</v>
      </c>
      <c r="G60" s="23">
        <v>81.763416223903292</v>
      </c>
      <c r="H60" s="178">
        <v>24</v>
      </c>
      <c r="I60" s="15">
        <v>23</v>
      </c>
      <c r="J60" s="15">
        <v>23</v>
      </c>
      <c r="K60" s="372">
        <v>1.259722691917484</v>
      </c>
    </row>
    <row r="61" spans="1:11" s="15" customFormat="1" ht="9.9499999999999993" customHeight="1">
      <c r="A61" s="17" t="s">
        <v>19</v>
      </c>
      <c r="B61" s="17"/>
      <c r="C61" s="406">
        <v>34612</v>
      </c>
      <c r="D61" s="406">
        <v>39823</v>
      </c>
      <c r="E61" s="406">
        <v>41192</v>
      </c>
      <c r="F61" s="23">
        <v>91.7</v>
      </c>
      <c r="G61" s="23">
        <v>92.7</v>
      </c>
      <c r="H61" s="178">
        <v>11</v>
      </c>
      <c r="I61" s="15">
        <v>11</v>
      </c>
      <c r="J61" s="15">
        <v>11</v>
      </c>
      <c r="K61" s="372">
        <v>3.4377118750470839</v>
      </c>
    </row>
    <row r="62" spans="1:11" s="15" customFormat="1" ht="9.9499999999999993" customHeight="1">
      <c r="A62" s="17" t="s">
        <v>20</v>
      </c>
      <c r="B62" s="17"/>
      <c r="C62" s="406">
        <v>34094</v>
      </c>
      <c r="D62" s="406">
        <v>39167</v>
      </c>
      <c r="E62" s="406">
        <v>40450</v>
      </c>
      <c r="F62" s="38">
        <v>96.7</v>
      </c>
      <c r="G62" s="38">
        <v>97.9</v>
      </c>
      <c r="H62" s="178">
        <v>4</v>
      </c>
      <c r="I62" s="15">
        <v>2</v>
      </c>
      <c r="J62" s="15">
        <v>3</v>
      </c>
      <c r="K62" s="372">
        <v>3.2757168024101926</v>
      </c>
    </row>
    <row r="63" spans="1:11" s="15" customFormat="1" ht="9.9499999999999993" customHeight="1">
      <c r="A63" s="17" t="s">
        <v>21</v>
      </c>
      <c r="B63" s="17"/>
      <c r="C63" s="406">
        <v>41661</v>
      </c>
      <c r="D63" s="406">
        <v>45021</v>
      </c>
      <c r="E63" s="406">
        <v>46214</v>
      </c>
      <c r="F63" s="38">
        <v>82.9</v>
      </c>
      <c r="G63" s="38">
        <v>85</v>
      </c>
      <c r="H63" s="178">
        <v>18</v>
      </c>
      <c r="I63" s="15">
        <v>15</v>
      </c>
      <c r="J63" s="15">
        <v>15</v>
      </c>
      <c r="K63" s="372">
        <v>2.6498745030097064</v>
      </c>
    </row>
    <row r="64" spans="1:11" s="15" customFormat="1" ht="9.9499999999999993" customHeight="1">
      <c r="A64" s="17" t="s">
        <v>22</v>
      </c>
      <c r="B64" s="17"/>
      <c r="C64" s="406">
        <v>33408</v>
      </c>
      <c r="D64" s="406">
        <v>37924</v>
      </c>
      <c r="E64" s="406">
        <v>39409</v>
      </c>
      <c r="F64" s="23">
        <v>92.683282320361457</v>
      </c>
      <c r="G64" s="23">
        <v>95.569272291083564</v>
      </c>
      <c r="H64" s="178">
        <v>9</v>
      </c>
      <c r="I64" s="15">
        <v>8</v>
      </c>
      <c r="J64" s="15">
        <v>9</v>
      </c>
      <c r="K64" s="372">
        <v>3.9157261892205462</v>
      </c>
    </row>
    <row r="65" spans="1:11" s="15" customFormat="1" ht="3.95" customHeight="1">
      <c r="A65" s="17"/>
      <c r="B65" s="17"/>
      <c r="C65" s="406"/>
      <c r="D65" s="406"/>
      <c r="E65" s="406"/>
      <c r="F65" s="23"/>
      <c r="G65" s="23"/>
      <c r="H65" s="178"/>
      <c r="K65" s="372"/>
    </row>
    <row r="66" spans="1:11" s="228" customFormat="1" ht="9.9499999999999993" customHeight="1">
      <c r="A66" s="20" t="s">
        <v>23</v>
      </c>
      <c r="B66" s="20"/>
      <c r="C66" s="430">
        <v>45523</v>
      </c>
      <c r="D66" s="430">
        <v>49792</v>
      </c>
      <c r="E66" s="430">
        <v>51331</v>
      </c>
      <c r="F66" s="120">
        <v>80.656293265554936</v>
      </c>
      <c r="G66" s="120">
        <v>82.047455878560115</v>
      </c>
      <c r="H66" s="183">
        <v>22</v>
      </c>
      <c r="I66" s="228">
        <v>21</v>
      </c>
      <c r="J66" s="228">
        <v>21</v>
      </c>
      <c r="K66" s="374">
        <v>3.0908579691516711</v>
      </c>
    </row>
    <row r="67" spans="1:11" s="228" customFormat="1" ht="2.1" customHeight="1">
      <c r="A67" s="20"/>
      <c r="B67" s="20"/>
      <c r="C67" s="430"/>
      <c r="D67" s="430" t="s">
        <v>311</v>
      </c>
      <c r="E67" s="430"/>
      <c r="F67" s="120"/>
      <c r="G67" s="120"/>
      <c r="H67" s="183"/>
      <c r="K67" s="372"/>
    </row>
    <row r="68" spans="1:11" s="15" customFormat="1" ht="9.9499999999999993" customHeight="1">
      <c r="A68" s="17" t="s">
        <v>312</v>
      </c>
      <c r="B68" s="17"/>
      <c r="C68" s="406">
        <v>47410</v>
      </c>
      <c r="D68" s="406">
        <v>51515</v>
      </c>
      <c r="E68" s="406">
        <v>53054</v>
      </c>
      <c r="F68" s="23">
        <v>79.847313107277415</v>
      </c>
      <c r="G68" s="23">
        <v>80.922152281375588</v>
      </c>
      <c r="H68" s="178">
        <v>23</v>
      </c>
      <c r="I68" s="15">
        <v>22</v>
      </c>
      <c r="J68" s="15">
        <v>22</v>
      </c>
      <c r="K68" s="372">
        <v>2.9874793749393382</v>
      </c>
    </row>
    <row r="69" spans="1:11" s="15" customFormat="1" ht="9.9499999999999993" customHeight="1">
      <c r="A69" s="17" t="s">
        <v>313</v>
      </c>
      <c r="B69" s="17"/>
      <c r="C69" s="406">
        <v>34344</v>
      </c>
      <c r="D69" s="406">
        <v>38970</v>
      </c>
      <c r="E69" s="406">
        <v>40334</v>
      </c>
      <c r="F69" s="23">
        <v>94.146313659551424</v>
      </c>
      <c r="G69" s="23">
        <v>95.577749560461029</v>
      </c>
      <c r="H69" s="178">
        <v>8</v>
      </c>
      <c r="I69" s="15">
        <v>7</v>
      </c>
      <c r="J69" s="15">
        <v>7</v>
      </c>
      <c r="K69" s="372">
        <v>3.5001283038234541</v>
      </c>
    </row>
    <row r="70" spans="1:11" ht="9.9499999999999993" customHeight="1">
      <c r="A70" s="6"/>
      <c r="B70" s="6"/>
      <c r="C70" s="376"/>
      <c r="D70" s="376"/>
      <c r="E70" s="452"/>
      <c r="F70" s="452"/>
      <c r="G70" s="361"/>
      <c r="H70" s="381"/>
      <c r="K70" s="107"/>
    </row>
    <row r="71" spans="1:11" ht="9.9499999999999993" customHeight="1">
      <c r="A71" s="107" t="s">
        <v>314</v>
      </c>
      <c r="C71" s="453"/>
      <c r="D71" s="381"/>
      <c r="E71" s="381"/>
      <c r="F71" s="200"/>
      <c r="G71" s="200"/>
      <c r="H71" s="200"/>
      <c r="I71" s="454"/>
      <c r="J71" s="454"/>
      <c r="K71" s="107"/>
    </row>
    <row r="72" spans="1:11" s="455" customFormat="1" ht="9.9499999999999993" customHeight="1">
      <c r="A72" s="11" t="s">
        <v>315</v>
      </c>
    </row>
    <row r="73" spans="1:11" ht="9.9499999999999993" customHeight="1">
      <c r="A73" s="6" t="s">
        <v>316</v>
      </c>
      <c r="B73" s="6"/>
      <c r="C73" s="456"/>
      <c r="D73" s="6"/>
      <c r="E73" s="6"/>
      <c r="F73" s="7"/>
      <c r="G73" s="7"/>
      <c r="H73" s="175"/>
      <c r="I73" s="6"/>
      <c r="J73" s="6"/>
      <c r="K73" s="175"/>
    </row>
    <row r="74" spans="1:11" ht="9.9499999999999993" customHeight="1">
      <c r="A74" s="107" t="s">
        <v>317</v>
      </c>
    </row>
    <row r="75" spans="1:11" ht="9.9499999999999993" customHeight="1"/>
    <row r="76" spans="1:11" ht="9.9499999999999993" customHeight="1"/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</sheetData>
  <mergeCells count="17">
    <mergeCell ref="A39:B45"/>
    <mergeCell ref="C39:E43"/>
    <mergeCell ref="F39:G43"/>
    <mergeCell ref="H39:J43"/>
    <mergeCell ref="K39:K43"/>
    <mergeCell ref="C45:E45"/>
    <mergeCell ref="F45:K45"/>
    <mergeCell ref="A5:B8"/>
    <mergeCell ref="C5:E6"/>
    <mergeCell ref="F5:H6"/>
    <mergeCell ref="I5:J6"/>
    <mergeCell ref="M5:N5"/>
    <mergeCell ref="M7:N7"/>
    <mergeCell ref="C8:E8"/>
    <mergeCell ref="F8:H8"/>
    <mergeCell ref="I8:J8"/>
    <mergeCell ref="M8:N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zoomScale="130" zoomScaleNormal="130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2" width="6.875" style="6" customWidth="1"/>
    <col min="13" max="16384" width="10" style="107"/>
  </cols>
  <sheetData>
    <row r="1" spans="1:12" s="383" customFormat="1" ht="24" customHeight="1">
      <c r="A1" s="382"/>
      <c r="B1" s="457"/>
      <c r="C1" s="384"/>
      <c r="D1" s="384"/>
      <c r="E1" s="384"/>
      <c r="H1" s="385"/>
      <c r="I1" s="385"/>
      <c r="K1" s="386"/>
      <c r="L1" s="386"/>
    </row>
    <row r="2" spans="1:12" ht="3.95" customHeight="1">
      <c r="D2" s="314"/>
      <c r="F2" s="357"/>
      <c r="G2" s="357"/>
    </row>
    <row r="3" spans="1:12" s="252" customFormat="1" ht="14.1" customHeight="1">
      <c r="A3" s="252" t="s">
        <v>318</v>
      </c>
      <c r="C3" s="329"/>
      <c r="H3" s="458"/>
      <c r="I3" s="329"/>
      <c r="J3" s="329"/>
      <c r="K3" s="459"/>
      <c r="L3" s="329"/>
    </row>
    <row r="4" spans="1:12" s="460" customFormat="1" ht="14.1" customHeight="1">
      <c r="A4" s="460" t="s">
        <v>319</v>
      </c>
      <c r="C4" s="461"/>
      <c r="G4" s="462"/>
      <c r="H4" s="461"/>
      <c r="I4" s="461"/>
      <c r="J4" s="463"/>
      <c r="K4" s="461"/>
    </row>
    <row r="5" spans="1:12" ht="6" customHeight="1">
      <c r="C5" s="6"/>
      <c r="F5" s="107"/>
      <c r="G5" s="107"/>
      <c r="H5" s="1098"/>
      <c r="I5" s="1098"/>
    </row>
    <row r="6" spans="1:12" s="15" customFormat="1" ht="12" customHeight="1">
      <c r="A6" s="977" t="s">
        <v>0</v>
      </c>
      <c r="B6" s="1044"/>
      <c r="C6" s="1035" t="s">
        <v>320</v>
      </c>
      <c r="D6" s="977"/>
      <c r="E6" s="977"/>
      <c r="F6" s="1044"/>
      <c r="G6" s="1035" t="s">
        <v>321</v>
      </c>
      <c r="H6" s="1036"/>
      <c r="I6" s="208"/>
      <c r="J6" s="208"/>
      <c r="L6" s="17"/>
    </row>
    <row r="7" spans="1:12" s="15" customFormat="1" ht="12" customHeight="1">
      <c r="A7" s="979"/>
      <c r="B7" s="1045"/>
      <c r="C7" s="1037"/>
      <c r="D7" s="979"/>
      <c r="E7" s="979"/>
      <c r="F7" s="1045"/>
      <c r="G7" s="1037"/>
      <c r="H7" s="1038"/>
      <c r="I7" s="208"/>
      <c r="J7" s="208"/>
      <c r="L7" s="17"/>
    </row>
    <row r="8" spans="1:12" s="15" customFormat="1" ht="12" customHeight="1">
      <c r="A8" s="979"/>
      <c r="B8" s="1045"/>
      <c r="C8" s="1050"/>
      <c r="D8" s="1046"/>
      <c r="E8" s="1046"/>
      <c r="F8" s="1047"/>
      <c r="G8" s="1037"/>
      <c r="H8" s="1038"/>
      <c r="I8" s="208"/>
      <c r="J8" s="208"/>
      <c r="L8" s="17"/>
    </row>
    <row r="9" spans="1:12" s="15" customFormat="1" ht="12" customHeight="1">
      <c r="A9" s="979"/>
      <c r="B9" s="1045"/>
      <c r="C9" s="1048" t="s">
        <v>322</v>
      </c>
      <c r="D9" s="977"/>
      <c r="E9" s="977"/>
      <c r="F9" s="987" t="s">
        <v>323</v>
      </c>
      <c r="G9" s="1037"/>
      <c r="H9" s="1038"/>
      <c r="I9" s="208"/>
      <c r="J9" s="208"/>
      <c r="L9" s="17"/>
    </row>
    <row r="10" spans="1:12" s="15" customFormat="1" ht="12" customHeight="1">
      <c r="A10" s="979"/>
      <c r="B10" s="1045"/>
      <c r="C10" s="1050"/>
      <c r="D10" s="1046"/>
      <c r="E10" s="1046"/>
      <c r="F10" s="1099"/>
      <c r="G10" s="1039"/>
      <c r="H10" s="1040"/>
      <c r="I10" s="464"/>
      <c r="J10" s="464"/>
      <c r="L10" s="17"/>
    </row>
    <row r="11" spans="1:12" s="15" customFormat="1" ht="12" customHeight="1">
      <c r="A11" s="979"/>
      <c r="B11" s="1045"/>
      <c r="C11" s="465">
        <v>2012</v>
      </c>
      <c r="D11" s="465">
        <v>2016</v>
      </c>
      <c r="E11" s="1041">
        <v>2017</v>
      </c>
      <c r="F11" s="1043"/>
      <c r="G11" s="66" t="s">
        <v>272</v>
      </c>
      <c r="H11" s="67" t="s">
        <v>273</v>
      </c>
      <c r="I11" s="979"/>
      <c r="J11" s="979"/>
      <c r="L11" s="17"/>
    </row>
    <row r="12" spans="1:12" s="15" customFormat="1" ht="12" customHeight="1">
      <c r="A12" s="1046"/>
      <c r="B12" s="1047"/>
      <c r="C12" s="466" t="s">
        <v>232</v>
      </c>
      <c r="D12" s="405"/>
      <c r="E12" s="467"/>
      <c r="F12" s="468" t="s">
        <v>233</v>
      </c>
      <c r="G12" s="469" t="s">
        <v>5</v>
      </c>
      <c r="H12" s="429"/>
      <c r="I12" s="17"/>
      <c r="J12" s="17"/>
      <c r="L12" s="17"/>
    </row>
    <row r="13" spans="1:12" s="15" customFormat="1" ht="6" customHeight="1">
      <c r="A13" s="17"/>
      <c r="B13" s="17"/>
      <c r="F13" s="16"/>
      <c r="I13" s="470"/>
      <c r="L13" s="17"/>
    </row>
    <row r="14" spans="1:12" s="15" customFormat="1" ht="9.9499999999999993" customHeight="1">
      <c r="A14" s="17" t="s">
        <v>7</v>
      </c>
      <c r="B14" s="17"/>
      <c r="C14" s="471">
        <v>10940.279</v>
      </c>
      <c r="D14" s="471">
        <v>12867.214</v>
      </c>
      <c r="E14" s="471">
        <v>13631.36</v>
      </c>
      <c r="F14" s="471">
        <v>10612.59635439577</v>
      </c>
      <c r="G14" s="372">
        <v>24.597919303520506</v>
      </c>
      <c r="H14" s="372">
        <v>5.9387059234423294</v>
      </c>
      <c r="I14" s="470"/>
      <c r="J14" s="471"/>
      <c r="L14" s="17"/>
    </row>
    <row r="15" spans="1:12" s="15" customFormat="1" ht="9.9499999999999993" customHeight="1">
      <c r="A15" s="17" t="s">
        <v>8</v>
      </c>
      <c r="B15" s="17"/>
      <c r="C15" s="471">
        <v>11331.575000000001</v>
      </c>
      <c r="D15" s="471">
        <v>13920.924000000001</v>
      </c>
      <c r="E15" s="471">
        <v>14086.716</v>
      </c>
      <c r="F15" s="471">
        <v>10922.009218805122</v>
      </c>
      <c r="G15" s="372">
        <v>24.313839867803015</v>
      </c>
      <c r="H15" s="372">
        <v>1.1909554279586574</v>
      </c>
      <c r="I15" s="470"/>
      <c r="J15" s="471"/>
      <c r="L15" s="17"/>
    </row>
    <row r="16" spans="1:12" s="15" customFormat="1" ht="9.9499999999999993" customHeight="1">
      <c r="A16" s="17" t="s">
        <v>9</v>
      </c>
      <c r="B16" s="17"/>
      <c r="C16" s="471">
        <v>837.553</v>
      </c>
      <c r="D16" s="471">
        <v>948.36699999999996</v>
      </c>
      <c r="E16" s="471">
        <v>884.21600000000001</v>
      </c>
      <c r="F16" s="471">
        <v>9767.6442971554825</v>
      </c>
      <c r="G16" s="372">
        <v>5.5713489176207371</v>
      </c>
      <c r="H16" s="372">
        <v>-6.7643644285387357</v>
      </c>
      <c r="I16" s="470"/>
      <c r="J16" s="471"/>
      <c r="L16" s="17"/>
    </row>
    <row r="17" spans="1:12" s="15" customFormat="1" ht="9.9499999999999993" customHeight="1">
      <c r="A17" s="17" t="s">
        <v>10</v>
      </c>
      <c r="B17" s="17"/>
      <c r="C17" s="471">
        <v>827.23599999999999</v>
      </c>
      <c r="D17" s="471">
        <v>1224.8879999999999</v>
      </c>
      <c r="E17" s="471">
        <v>1181.3340000000001</v>
      </c>
      <c r="F17" s="471">
        <v>11828.835774865072</v>
      </c>
      <c r="G17" s="372">
        <v>42.804955296916489</v>
      </c>
      <c r="H17" s="372">
        <v>-3.5557536689068603</v>
      </c>
      <c r="I17" s="470"/>
      <c r="J17" s="471"/>
      <c r="L17" s="17"/>
    </row>
    <row r="18" spans="1:12" s="15" customFormat="1" ht="9.9499999999999993" customHeight="1">
      <c r="A18" s="17" t="s">
        <v>11</v>
      </c>
      <c r="B18" s="17"/>
      <c r="C18" s="471">
        <v>801.76599999999996</v>
      </c>
      <c r="D18" s="471">
        <v>665.83299999999997</v>
      </c>
      <c r="E18" s="471">
        <v>549.49699999999996</v>
      </c>
      <c r="F18" s="471">
        <v>10875.744680851063</v>
      </c>
      <c r="G18" s="372">
        <v>-31.46416784947229</v>
      </c>
      <c r="H18" s="372">
        <v>-17.47224904743382</v>
      </c>
      <c r="I18" s="470"/>
      <c r="J18" s="471"/>
      <c r="L18" s="17"/>
    </row>
    <row r="19" spans="1:12" s="15" customFormat="1" ht="9.9499999999999993" customHeight="1">
      <c r="A19" s="17" t="s">
        <v>12</v>
      </c>
      <c r="B19" s="17"/>
      <c r="C19" s="471">
        <v>1043.6369999999999</v>
      </c>
      <c r="D19" s="471">
        <v>1052.57</v>
      </c>
      <c r="E19" s="471">
        <v>1057.3789999999999</v>
      </c>
      <c r="F19" s="471">
        <v>12102.727574484645</v>
      </c>
      <c r="G19" s="372">
        <v>1.3167413573876705</v>
      </c>
      <c r="H19" s="372">
        <v>0.45688172758106055</v>
      </c>
      <c r="I19" s="470"/>
      <c r="J19" s="471"/>
      <c r="L19" s="17"/>
    </row>
    <row r="20" spans="1:12" s="15" customFormat="1" ht="9.9499999999999993" customHeight="1">
      <c r="A20" s="17" t="s">
        <v>13</v>
      </c>
      <c r="B20" s="17"/>
      <c r="C20" s="471">
        <v>3227.0149999999999</v>
      </c>
      <c r="D20" s="471">
        <v>3896.7260000000001</v>
      </c>
      <c r="E20" s="471">
        <v>3308.9470000000001</v>
      </c>
      <c r="F20" s="471">
        <v>8074.4230196727231</v>
      </c>
      <c r="G20" s="372">
        <v>2.5389407858345945</v>
      </c>
      <c r="H20" s="372">
        <v>-15.083919167013537</v>
      </c>
      <c r="I20" s="470"/>
      <c r="J20" s="471"/>
      <c r="L20" s="17"/>
    </row>
    <row r="21" spans="1:12" s="474" customFormat="1" ht="9.9499999999999993" customHeight="1">
      <c r="A21" s="17" t="s">
        <v>14</v>
      </c>
      <c r="B21" s="17"/>
      <c r="C21" s="472">
        <v>396.10399999999998</v>
      </c>
      <c r="D21" s="471">
        <v>599.20600000000002</v>
      </c>
      <c r="E21" s="471">
        <v>508.37599999999998</v>
      </c>
      <c r="F21" s="471">
        <v>8799.8476744387317</v>
      </c>
      <c r="G21" s="372">
        <v>28.344071254014096</v>
      </c>
      <c r="H21" s="372">
        <v>-15.158392939990595</v>
      </c>
      <c r="I21" s="473"/>
      <c r="J21" s="471"/>
      <c r="K21" s="15"/>
      <c r="L21" s="17"/>
    </row>
    <row r="22" spans="1:12" s="474" customFormat="1" ht="2.1" customHeight="1">
      <c r="A22" s="17"/>
      <c r="B22" s="17"/>
      <c r="C22" s="471"/>
      <c r="D22" s="471"/>
      <c r="E22" s="471"/>
      <c r="F22" s="471"/>
      <c r="G22" s="372"/>
      <c r="H22" s="372"/>
      <c r="I22" s="473"/>
      <c r="J22" s="471"/>
      <c r="K22" s="15"/>
      <c r="L22" s="17"/>
    </row>
    <row r="23" spans="1:12" s="226" customFormat="1" ht="9.9499999999999993" customHeight="1">
      <c r="A23" s="24" t="s">
        <v>15</v>
      </c>
      <c r="B23" s="24"/>
      <c r="C23" s="475">
        <v>5492.5110000000004</v>
      </c>
      <c r="D23" s="475">
        <v>5507.2060000000001</v>
      </c>
      <c r="E23" s="475">
        <v>5067.0910000000003</v>
      </c>
      <c r="F23" s="475">
        <v>9087.6321108502616</v>
      </c>
      <c r="G23" s="373">
        <v>-7.7454555848864031</v>
      </c>
      <c r="H23" s="373">
        <v>-7.9916204333013834</v>
      </c>
      <c r="I23" s="476"/>
      <c r="J23" s="475"/>
      <c r="K23" s="477"/>
      <c r="L23" s="478"/>
    </row>
    <row r="24" spans="1:12" s="228" customFormat="1" ht="2.1" customHeight="1">
      <c r="A24" s="20"/>
      <c r="B24" s="20"/>
      <c r="C24" s="479"/>
      <c r="D24" s="479"/>
      <c r="E24" s="479"/>
      <c r="F24" s="479"/>
      <c r="G24" s="372"/>
      <c r="H24" s="372"/>
      <c r="I24" s="480"/>
      <c r="J24" s="479"/>
      <c r="K24" s="15"/>
      <c r="L24" s="17"/>
    </row>
    <row r="25" spans="1:12" s="15" customFormat="1" ht="9.9499999999999993" customHeight="1">
      <c r="A25" s="17" t="s">
        <v>16</v>
      </c>
      <c r="B25" s="17"/>
      <c r="C25" s="471">
        <v>9574.3169999999991</v>
      </c>
      <c r="D25" s="471">
        <v>10427.173000000001</v>
      </c>
      <c r="E25" s="471">
        <v>11273.055</v>
      </c>
      <c r="F25" s="471">
        <v>9189.4186475895931</v>
      </c>
      <c r="G25" s="372">
        <v>17.742654645756993</v>
      </c>
      <c r="H25" s="372">
        <v>8.1122850843656238</v>
      </c>
      <c r="I25" s="470"/>
      <c r="J25" s="471"/>
      <c r="L25" s="17"/>
    </row>
    <row r="26" spans="1:12" s="15" customFormat="1" ht="9.9499999999999993" customHeight="1">
      <c r="A26" s="17" t="s">
        <v>17</v>
      </c>
      <c r="B26" s="17"/>
      <c r="C26" s="471">
        <v>2752.7849999999999</v>
      </c>
      <c r="D26" s="471">
        <v>2542.8000000000002</v>
      </c>
      <c r="E26" s="471">
        <v>3018.212</v>
      </c>
      <c r="F26" s="471">
        <v>10258.804175291547</v>
      </c>
      <c r="G26" s="372">
        <v>9.6421260650577558</v>
      </c>
      <c r="H26" s="372">
        <v>18.696397671857788</v>
      </c>
      <c r="I26" s="470"/>
      <c r="J26" s="471"/>
      <c r="L26" s="17"/>
    </row>
    <row r="27" spans="1:12" s="15" customFormat="1" ht="9.9499999999999993" customHeight="1">
      <c r="A27" s="17" t="s">
        <v>18</v>
      </c>
      <c r="B27" s="17"/>
      <c r="C27" s="471">
        <v>1105.1489999999999</v>
      </c>
      <c r="D27" s="471">
        <v>858.32500000000005</v>
      </c>
      <c r="E27" s="471">
        <v>926.90899999999999</v>
      </c>
      <c r="F27" s="471">
        <v>10439.104874313001</v>
      </c>
      <c r="G27" s="372">
        <v>-16.12814199714246</v>
      </c>
      <c r="H27" s="372">
        <v>7.990446509189403</v>
      </c>
      <c r="I27" s="470"/>
      <c r="J27" s="471"/>
      <c r="L27" s="17"/>
    </row>
    <row r="28" spans="1:12" s="15" customFormat="1" ht="9.9499999999999993" customHeight="1">
      <c r="A28" s="17" t="s">
        <v>19</v>
      </c>
      <c r="B28" s="17"/>
      <c r="C28" s="471">
        <v>3974.7280000000001</v>
      </c>
      <c r="D28" s="471">
        <v>2431.4299999999998</v>
      </c>
      <c r="E28" s="471">
        <v>2624.71</v>
      </c>
      <c r="F28" s="471">
        <v>9404.9670879363039</v>
      </c>
      <c r="G28" s="372">
        <v>-33.965041129858449</v>
      </c>
      <c r="H28" s="372">
        <v>7.9492315221906544</v>
      </c>
      <c r="I28" s="470"/>
      <c r="J28" s="471"/>
      <c r="L28" s="17"/>
    </row>
    <row r="29" spans="1:12" s="15" customFormat="1" ht="9.9499999999999993" customHeight="1">
      <c r="A29" s="17" t="s">
        <v>20</v>
      </c>
      <c r="B29" s="17"/>
      <c r="C29" s="471">
        <v>1533.377</v>
      </c>
      <c r="D29" s="471">
        <v>1636.2090000000001</v>
      </c>
      <c r="E29" s="471">
        <v>1508.8879999999999</v>
      </c>
      <c r="F29" s="471">
        <v>11590.336828359643</v>
      </c>
      <c r="G29" s="372">
        <v>-1.5970632140693406</v>
      </c>
      <c r="H29" s="372">
        <v>-7.7814631260431977</v>
      </c>
      <c r="I29" s="470"/>
      <c r="J29" s="471"/>
      <c r="L29" s="17"/>
    </row>
    <row r="30" spans="1:12" s="15" customFormat="1" ht="9.9499999999999993" customHeight="1">
      <c r="A30" s="17" t="s">
        <v>21</v>
      </c>
      <c r="B30" s="17"/>
      <c r="C30" s="471">
        <v>874.64800000000002</v>
      </c>
      <c r="D30" s="471">
        <v>933.00599999999997</v>
      </c>
      <c r="E30" s="471">
        <v>1110.2139999999999</v>
      </c>
      <c r="F30" s="471">
        <v>8599.5104645938864</v>
      </c>
      <c r="G30" s="372">
        <v>26.932663197080416</v>
      </c>
      <c r="H30" s="372">
        <v>18.993232626585463</v>
      </c>
      <c r="I30" s="470"/>
      <c r="J30" s="471"/>
      <c r="L30" s="17"/>
    </row>
    <row r="31" spans="1:12" s="15" customFormat="1" ht="9.9499999999999993" customHeight="1">
      <c r="A31" s="17" t="s">
        <v>22</v>
      </c>
      <c r="B31" s="17"/>
      <c r="C31" s="471">
        <v>1642.039</v>
      </c>
      <c r="D31" s="471">
        <v>1547.1289999999999</v>
      </c>
      <c r="E31" s="471">
        <v>1576.8879999999999</v>
      </c>
      <c r="F31" s="471">
        <v>9172.3796948527488</v>
      </c>
      <c r="G31" s="372">
        <v>-3.9676889525766477</v>
      </c>
      <c r="H31" s="372">
        <v>1.923498299107574</v>
      </c>
      <c r="I31" s="470"/>
      <c r="J31" s="471"/>
      <c r="L31" s="17"/>
    </row>
    <row r="32" spans="1:12" s="474" customFormat="1" ht="3.95" customHeight="1">
      <c r="A32" s="17"/>
      <c r="B32" s="17"/>
      <c r="C32" s="471"/>
      <c r="D32" s="471"/>
      <c r="F32" s="471"/>
      <c r="G32" s="372"/>
      <c r="H32" s="372"/>
      <c r="I32" s="473"/>
      <c r="J32" s="471"/>
      <c r="L32" s="17"/>
    </row>
    <row r="33" spans="1:12" s="228" customFormat="1" ht="9.9499999999999993" customHeight="1">
      <c r="A33" s="20" t="s">
        <v>23</v>
      </c>
      <c r="B33" s="20"/>
      <c r="C33" s="479">
        <v>56354.718999999997</v>
      </c>
      <c r="D33" s="479">
        <v>61059.006000000001</v>
      </c>
      <c r="E33" s="479">
        <v>62313.792000000001</v>
      </c>
      <c r="F33" s="479">
        <v>9973.9202099725771</v>
      </c>
      <c r="G33" s="374">
        <v>10.574221832247986</v>
      </c>
      <c r="H33" s="374">
        <v>2.0550383673130872</v>
      </c>
      <c r="I33" s="480"/>
      <c r="J33" s="479"/>
      <c r="K33" s="28"/>
      <c r="L33" s="17"/>
    </row>
    <row r="34" spans="1:12" s="228" customFormat="1" ht="2.1" customHeight="1">
      <c r="A34" s="20"/>
      <c r="B34" s="20"/>
      <c r="C34" s="479"/>
      <c r="D34" s="479"/>
      <c r="F34" s="479"/>
      <c r="G34" s="372"/>
      <c r="H34" s="372"/>
      <c r="I34" s="480"/>
      <c r="J34" s="479"/>
      <c r="K34" s="430"/>
      <c r="L34" s="17"/>
    </row>
    <row r="35" spans="1:12" s="15" customFormat="1" ht="9.9499999999999993" customHeight="1">
      <c r="A35" s="17" t="s">
        <v>24</v>
      </c>
      <c r="B35" s="17"/>
      <c r="C35" s="18">
        <v>47143.682000000001</v>
      </c>
      <c r="D35" s="471">
        <v>52671.777000000002</v>
      </c>
      <c r="E35" s="18">
        <v>54029.38</v>
      </c>
      <c r="F35" s="471">
        <v>9971.5945635637854</v>
      </c>
      <c r="G35" s="372">
        <v>14.605770503882146</v>
      </c>
      <c r="H35" s="372">
        <v>2.577477118343654</v>
      </c>
      <c r="I35" s="470"/>
      <c r="J35" s="471"/>
      <c r="K35" s="18"/>
      <c r="L35" s="17"/>
    </row>
    <row r="36" spans="1:12" s="15" customFormat="1" ht="9.9499999999999993" customHeight="1">
      <c r="A36" s="17" t="s">
        <v>25</v>
      </c>
      <c r="B36" s="17"/>
      <c r="C36" s="481">
        <v>9211.0370000000003</v>
      </c>
      <c r="D36" s="471">
        <v>8387.2289999999994</v>
      </c>
      <c r="E36" s="18">
        <v>8284.4120000000003</v>
      </c>
      <c r="F36" s="471">
        <v>9989.1142879191266</v>
      </c>
      <c r="G36" s="372">
        <v>-10.059942219317977</v>
      </c>
      <c r="H36" s="372">
        <v>-1.2258756735985044</v>
      </c>
      <c r="I36" s="17"/>
      <c r="J36" s="471"/>
      <c r="K36" s="18"/>
      <c r="L36" s="17"/>
    </row>
    <row r="37" spans="1:12" ht="24" customHeight="1">
      <c r="A37" s="326"/>
      <c r="B37" s="6"/>
      <c r="C37" s="456"/>
      <c r="D37" s="6"/>
      <c r="E37" s="6"/>
      <c r="F37" s="175"/>
      <c r="G37" s="254"/>
      <c r="H37" s="6"/>
    </row>
    <row r="38" spans="1:12" s="252" customFormat="1" ht="14.1" customHeight="1">
      <c r="A38" s="252" t="s">
        <v>324</v>
      </c>
      <c r="F38" s="313"/>
      <c r="G38" s="313"/>
      <c r="K38" s="459"/>
      <c r="L38" s="329"/>
    </row>
    <row r="39" spans="1:12" ht="6" customHeight="1">
      <c r="F39" s="253"/>
      <c r="K39" s="175"/>
    </row>
    <row r="40" spans="1:12" s="15" customFormat="1" ht="12" customHeight="1">
      <c r="A40" s="977" t="s">
        <v>0</v>
      </c>
      <c r="B40" s="1044"/>
      <c r="C40" s="1048" t="s">
        <v>325</v>
      </c>
      <c r="D40" s="977"/>
      <c r="E40" s="1044"/>
      <c r="F40" s="1000" t="s">
        <v>326</v>
      </c>
      <c r="G40" s="1081"/>
      <c r="H40" s="1082"/>
      <c r="I40" s="1035" t="s">
        <v>327</v>
      </c>
      <c r="J40" s="1036"/>
      <c r="K40" s="255"/>
      <c r="L40" s="17"/>
    </row>
    <row r="41" spans="1:12" s="15" customFormat="1" ht="12" customHeight="1">
      <c r="A41" s="979"/>
      <c r="B41" s="1045"/>
      <c r="C41" s="1049"/>
      <c r="D41" s="979"/>
      <c r="E41" s="1045"/>
      <c r="F41" s="1002"/>
      <c r="G41" s="1097"/>
      <c r="H41" s="1096"/>
      <c r="I41" s="1037"/>
      <c r="J41" s="1038"/>
      <c r="K41" s="255"/>
      <c r="L41" s="17"/>
    </row>
    <row r="42" spans="1:12" s="15" customFormat="1" ht="12" customHeight="1">
      <c r="A42" s="979"/>
      <c r="B42" s="1045"/>
      <c r="C42" s="1050"/>
      <c r="D42" s="1046"/>
      <c r="E42" s="1047"/>
      <c r="F42" s="1083"/>
      <c r="G42" s="1084"/>
      <c r="H42" s="1085"/>
      <c r="I42" s="1039"/>
      <c r="J42" s="1040"/>
      <c r="K42" s="255"/>
      <c r="L42" s="48"/>
    </row>
    <row r="43" spans="1:12" s="15" customFormat="1" ht="12" customHeight="1">
      <c r="A43" s="979"/>
      <c r="B43" s="1045"/>
      <c r="C43" s="136">
        <v>2013</v>
      </c>
      <c r="D43" s="136">
        <v>2017</v>
      </c>
      <c r="E43" s="136">
        <v>2018</v>
      </c>
      <c r="F43" s="136">
        <v>2013</v>
      </c>
      <c r="G43" s="136">
        <v>2017</v>
      </c>
      <c r="H43" s="136">
        <v>2018</v>
      </c>
      <c r="I43" s="66" t="s">
        <v>84</v>
      </c>
      <c r="J43" s="67" t="s">
        <v>55</v>
      </c>
      <c r="K43" s="255"/>
      <c r="L43" s="75"/>
    </row>
    <row r="44" spans="1:12" s="15" customFormat="1" ht="12" customHeight="1">
      <c r="A44" s="1046"/>
      <c r="B44" s="1047"/>
      <c r="C44" s="1041" t="s">
        <v>56</v>
      </c>
      <c r="D44" s="1042"/>
      <c r="E44" s="1042"/>
      <c r="F44" s="1042"/>
      <c r="G44" s="1042"/>
      <c r="H44" s="1043"/>
      <c r="I44" s="404" t="s">
        <v>5</v>
      </c>
      <c r="J44" s="405"/>
      <c r="K44" s="255"/>
      <c r="L44" s="47"/>
    </row>
    <row r="45" spans="1:12" s="15" customFormat="1" ht="6" customHeight="1">
      <c r="F45" s="16"/>
      <c r="G45" s="16"/>
      <c r="H45" s="16"/>
      <c r="K45" s="255"/>
      <c r="L45" s="17"/>
    </row>
    <row r="46" spans="1:12" s="15" customFormat="1" ht="9.9499999999999993" customHeight="1">
      <c r="A46" s="17" t="s">
        <v>7</v>
      </c>
      <c r="B46" s="17"/>
      <c r="C46" s="406">
        <v>14567</v>
      </c>
      <c r="D46" s="406">
        <v>14511</v>
      </c>
      <c r="E46" s="406">
        <v>14608</v>
      </c>
      <c r="F46" s="209">
        <v>137.45291362527601</v>
      </c>
      <c r="G46" s="209">
        <v>132.04572598532673</v>
      </c>
      <c r="H46" s="209">
        <v>132.19048170616938</v>
      </c>
      <c r="I46" s="372">
        <v>0.28145809020388546</v>
      </c>
      <c r="J46" s="34">
        <v>0.66845841086072633</v>
      </c>
      <c r="K46" s="255"/>
      <c r="L46" s="18"/>
    </row>
    <row r="47" spans="1:12" s="15" customFormat="1" ht="9.9499999999999993" customHeight="1">
      <c r="A47" s="17" t="s">
        <v>8</v>
      </c>
      <c r="B47" s="17"/>
      <c r="C47" s="406">
        <v>14842</v>
      </c>
      <c r="D47" s="406">
        <v>15483</v>
      </c>
      <c r="E47" s="406">
        <v>14852</v>
      </c>
      <c r="F47" s="209">
        <v>118.2709585908209</v>
      </c>
      <c r="G47" s="209">
        <v>119.31576880067193</v>
      </c>
      <c r="H47" s="209">
        <v>113.90693898186584</v>
      </c>
      <c r="I47" s="372">
        <v>6.7376364371378519E-2</v>
      </c>
      <c r="J47" s="34">
        <v>-4.0754375766970226</v>
      </c>
      <c r="K47" s="255"/>
      <c r="L47" s="18"/>
    </row>
    <row r="48" spans="1:12" s="15" customFormat="1" ht="9.9499999999999993" customHeight="1">
      <c r="A48" s="17" t="s">
        <v>9</v>
      </c>
      <c r="B48" s="17"/>
      <c r="C48" s="406">
        <v>898</v>
      </c>
      <c r="D48" s="406">
        <v>716</v>
      </c>
      <c r="E48" s="406">
        <v>722</v>
      </c>
      <c r="F48" s="209">
        <v>26.457442702548224</v>
      </c>
      <c r="G48" s="209">
        <v>19.932857450281301</v>
      </c>
      <c r="H48" s="209">
        <v>19.917625995536465</v>
      </c>
      <c r="I48" s="372">
        <v>-19.599109131403118</v>
      </c>
      <c r="J48" s="34">
        <v>0.83798882681564246</v>
      </c>
      <c r="K48" s="255"/>
      <c r="L48" s="18"/>
    </row>
    <row r="49" spans="1:12" s="15" customFormat="1" ht="9.9499999999999993" customHeight="1">
      <c r="A49" s="17" t="s">
        <v>10</v>
      </c>
      <c r="B49" s="17"/>
      <c r="C49" s="406">
        <v>322</v>
      </c>
      <c r="D49" s="406">
        <v>328</v>
      </c>
      <c r="E49" s="406">
        <v>289</v>
      </c>
      <c r="F49" s="209">
        <v>13.156384053645361</v>
      </c>
      <c r="G49" s="209">
        <v>13.130725176324022</v>
      </c>
      <c r="H49" s="209">
        <v>11.529663150318882</v>
      </c>
      <c r="I49" s="372">
        <v>-10.248447204968944</v>
      </c>
      <c r="J49" s="34">
        <v>-11.890243902439025</v>
      </c>
      <c r="K49" s="255"/>
      <c r="L49" s="18"/>
    </row>
    <row r="50" spans="1:12" s="15" customFormat="1" ht="9.9499999999999993" customHeight="1">
      <c r="A50" s="17" t="s">
        <v>11</v>
      </c>
      <c r="B50" s="17"/>
      <c r="C50" s="406">
        <v>160</v>
      </c>
      <c r="D50" s="406">
        <v>129</v>
      </c>
      <c r="E50" s="406">
        <v>135</v>
      </c>
      <c r="F50" s="209">
        <v>24.443117047393677</v>
      </c>
      <c r="G50" s="209">
        <v>18.996345044310079</v>
      </c>
      <c r="H50" s="209">
        <v>19.835730763014446</v>
      </c>
      <c r="I50" s="372">
        <v>-15.625</v>
      </c>
      <c r="J50" s="34">
        <v>4.6511627906976747</v>
      </c>
      <c r="K50" s="255"/>
      <c r="L50" s="18"/>
    </row>
    <row r="51" spans="1:12" s="15" customFormat="1" ht="9.9499999999999993" customHeight="1">
      <c r="A51" s="17" t="s">
        <v>12</v>
      </c>
      <c r="B51" s="17"/>
      <c r="C51" s="406">
        <v>742</v>
      </c>
      <c r="D51" s="406">
        <v>770</v>
      </c>
      <c r="E51" s="406">
        <v>864</v>
      </c>
      <c r="F51" s="209">
        <v>42.577438433425698</v>
      </c>
      <c r="G51" s="209">
        <v>42.286038138711383</v>
      </c>
      <c r="H51" s="209">
        <v>47.103874947934955</v>
      </c>
      <c r="I51" s="372">
        <v>16.442048517520217</v>
      </c>
      <c r="J51" s="34">
        <v>12.207792207792208</v>
      </c>
      <c r="K51" s="255"/>
      <c r="L51" s="18"/>
    </row>
    <row r="52" spans="1:12" s="474" customFormat="1" ht="9.9499999999999993" customHeight="1">
      <c r="A52" s="17" t="s">
        <v>13</v>
      </c>
      <c r="B52" s="17"/>
      <c r="C52" s="406">
        <v>2165</v>
      </c>
      <c r="D52" s="406">
        <v>1927</v>
      </c>
      <c r="E52" s="406">
        <v>1619</v>
      </c>
      <c r="F52" s="209">
        <v>35.933216333231869</v>
      </c>
      <c r="G52" s="209">
        <v>30.936078868860083</v>
      </c>
      <c r="H52" s="209">
        <v>25.902093605910604</v>
      </c>
      <c r="I52" s="372">
        <v>-25.219399538106234</v>
      </c>
      <c r="J52" s="34">
        <v>-15.983393876491956</v>
      </c>
      <c r="K52" s="482"/>
      <c r="L52" s="18"/>
    </row>
    <row r="53" spans="1:12" s="15" customFormat="1" ht="9.9499999999999993" customHeight="1">
      <c r="A53" s="17" t="s">
        <v>14</v>
      </c>
      <c r="B53" s="17"/>
      <c r="C53" s="406">
        <v>181</v>
      </c>
      <c r="D53" s="406">
        <v>135</v>
      </c>
      <c r="E53" s="406">
        <v>145</v>
      </c>
      <c r="F53" s="209">
        <v>11.334467615046412</v>
      </c>
      <c r="G53" s="209">
        <v>8.3809911670561235</v>
      </c>
      <c r="H53" s="209">
        <v>9.0086787747451318</v>
      </c>
      <c r="I53" s="372">
        <v>-19.88950276243094</v>
      </c>
      <c r="J53" s="34">
        <v>7.4074074074074066</v>
      </c>
      <c r="K53" s="255"/>
      <c r="L53" s="18"/>
    </row>
    <row r="54" spans="1:12" s="15" customFormat="1" ht="2.1" customHeight="1">
      <c r="A54" s="17"/>
      <c r="B54" s="17"/>
      <c r="D54" s="406"/>
      <c r="E54" s="406"/>
      <c r="F54" s="209"/>
      <c r="G54" s="209"/>
      <c r="H54" s="209"/>
      <c r="I54" s="372"/>
      <c r="J54" s="34"/>
      <c r="K54" s="255"/>
      <c r="L54" s="18"/>
    </row>
    <row r="55" spans="1:12" s="226" customFormat="1" ht="9.9499999999999993" customHeight="1">
      <c r="A55" s="24" t="s">
        <v>15</v>
      </c>
      <c r="B55" s="24"/>
      <c r="C55" s="408">
        <v>2927</v>
      </c>
      <c r="D55" s="408">
        <v>3514</v>
      </c>
      <c r="E55" s="408">
        <v>3614</v>
      </c>
      <c r="F55" s="483">
        <v>37.57837601331304</v>
      </c>
      <c r="G55" s="483">
        <v>44.131740655568592</v>
      </c>
      <c r="H55" s="483">
        <v>45.294367644130148</v>
      </c>
      <c r="I55" s="373">
        <v>23.471130850700376</v>
      </c>
      <c r="J55" s="37">
        <v>2.8457598178713717</v>
      </c>
      <c r="K55" s="256"/>
      <c r="L55" s="27"/>
    </row>
    <row r="56" spans="1:12" s="15" customFormat="1" ht="2.1" customHeight="1">
      <c r="A56" s="17"/>
      <c r="B56" s="17"/>
      <c r="D56" s="406"/>
      <c r="E56" s="406"/>
      <c r="F56" s="209"/>
      <c r="G56" s="209"/>
      <c r="H56" s="209"/>
      <c r="I56" s="372"/>
      <c r="J56" s="34"/>
      <c r="K56" s="255"/>
      <c r="L56" s="18"/>
    </row>
    <row r="57" spans="1:12" s="15" customFormat="1" ht="9.9499999999999993" customHeight="1">
      <c r="A57" s="17" t="s">
        <v>16</v>
      </c>
      <c r="B57" s="17"/>
      <c r="C57" s="406">
        <v>7073</v>
      </c>
      <c r="D57" s="406">
        <v>7209</v>
      </c>
      <c r="E57" s="406">
        <v>6856</v>
      </c>
      <c r="F57" s="209">
        <v>40.311211902755879</v>
      </c>
      <c r="G57" s="209">
        <v>40.286837364233804</v>
      </c>
      <c r="H57" s="209">
        <v>38.271007858283838</v>
      </c>
      <c r="I57" s="372">
        <v>-3.0680050897780293</v>
      </c>
      <c r="J57" s="34">
        <v>-4.8966569565820501</v>
      </c>
      <c r="K57" s="255"/>
      <c r="L57" s="18"/>
    </row>
    <row r="58" spans="1:12" s="15" customFormat="1" ht="9.9499999999999993" customHeight="1">
      <c r="A58" s="17" t="s">
        <v>17</v>
      </c>
      <c r="B58" s="17"/>
      <c r="C58" s="406">
        <v>1036</v>
      </c>
      <c r="D58" s="406">
        <v>921</v>
      </c>
      <c r="E58" s="406">
        <v>910</v>
      </c>
      <c r="F58" s="209">
        <v>25.974104119051656</v>
      </c>
      <c r="G58" s="209">
        <v>22.628047477132405</v>
      </c>
      <c r="H58" s="209">
        <v>22.314291150985849</v>
      </c>
      <c r="I58" s="372">
        <v>-12.162162162162163</v>
      </c>
      <c r="J58" s="34">
        <v>-1.1943539630836049</v>
      </c>
      <c r="K58" s="255"/>
      <c r="L58" s="18"/>
    </row>
    <row r="59" spans="1:12" s="15" customFormat="1" ht="9.9499999999999993" customHeight="1">
      <c r="A59" s="17" t="s">
        <v>18</v>
      </c>
      <c r="B59" s="17"/>
      <c r="C59" s="406">
        <v>252</v>
      </c>
      <c r="D59" s="406">
        <v>197</v>
      </c>
      <c r="E59" s="406">
        <v>175</v>
      </c>
      <c r="F59" s="209">
        <v>25.408399694292591</v>
      </c>
      <c r="G59" s="209">
        <v>19.789348910330141</v>
      </c>
      <c r="H59" s="209">
        <v>17.637217552558909</v>
      </c>
      <c r="I59" s="372">
        <v>-30.555555555555557</v>
      </c>
      <c r="J59" s="34">
        <v>-11.167512690355331</v>
      </c>
      <c r="K59" s="255"/>
      <c r="L59" s="18"/>
    </row>
    <row r="60" spans="1:12" s="15" customFormat="1" ht="9.9499999999999993" customHeight="1">
      <c r="A60" s="17" t="s">
        <v>19</v>
      </c>
      <c r="B60" s="17"/>
      <c r="C60" s="406">
        <v>968</v>
      </c>
      <c r="D60" s="406">
        <v>719</v>
      </c>
      <c r="E60" s="406">
        <v>594</v>
      </c>
      <c r="F60" s="209">
        <v>23.950537192239928</v>
      </c>
      <c r="G60" s="209">
        <v>17.633509455877476</v>
      </c>
      <c r="H60" s="209">
        <v>14.575749976320539</v>
      </c>
      <c r="I60" s="372">
        <v>-38.636363636363633</v>
      </c>
      <c r="J60" s="34">
        <v>-17.385257301808068</v>
      </c>
      <c r="K60" s="255"/>
      <c r="L60" s="18"/>
    </row>
    <row r="61" spans="1:12" s="15" customFormat="1" ht="9.9499999999999993" customHeight="1">
      <c r="A61" s="17" t="s">
        <v>20</v>
      </c>
      <c r="B61" s="17"/>
      <c r="C61" s="406">
        <v>228</v>
      </c>
      <c r="D61" s="406">
        <v>186</v>
      </c>
      <c r="E61" s="406">
        <v>205</v>
      </c>
      <c r="F61" s="209">
        <v>10.138213193283701</v>
      </c>
      <c r="G61" s="209">
        <v>8.3419780444519791</v>
      </c>
      <c r="H61" s="209">
        <v>9.2597569607399866</v>
      </c>
      <c r="I61" s="372">
        <v>-10.087719298245613</v>
      </c>
      <c r="J61" s="34">
        <v>10.21505376344086</v>
      </c>
      <c r="K61" s="255"/>
      <c r="L61" s="18"/>
    </row>
    <row r="62" spans="1:12" s="15" customFormat="1" ht="9.9499999999999993" customHeight="1">
      <c r="A62" s="17" t="s">
        <v>21</v>
      </c>
      <c r="B62" s="17"/>
      <c r="C62" s="406">
        <v>465</v>
      </c>
      <c r="D62" s="406">
        <v>509</v>
      </c>
      <c r="E62" s="406">
        <v>474</v>
      </c>
      <c r="F62" s="209">
        <v>16.558832463430797</v>
      </c>
      <c r="G62" s="209">
        <v>17.631442577612987</v>
      </c>
      <c r="H62" s="209">
        <v>16.384506340700256</v>
      </c>
      <c r="I62" s="372">
        <v>1.935483870967742</v>
      </c>
      <c r="J62" s="34">
        <v>-6.8762278978389002</v>
      </c>
      <c r="K62" s="255"/>
      <c r="L62" s="18"/>
    </row>
    <row r="63" spans="1:12" s="474" customFormat="1" ht="9.9499999999999993" customHeight="1">
      <c r="A63" s="17" t="s">
        <v>22</v>
      </c>
      <c r="B63" s="406"/>
      <c r="C63" s="406">
        <v>536</v>
      </c>
      <c r="D63" s="406">
        <v>537</v>
      </c>
      <c r="E63" s="406">
        <v>547</v>
      </c>
      <c r="F63" s="209">
        <v>24.772575280205096</v>
      </c>
      <c r="G63" s="209">
        <v>24.936162032116105</v>
      </c>
      <c r="H63" s="209">
        <v>25.495697892293492</v>
      </c>
      <c r="I63" s="372">
        <v>2.0522388059701493</v>
      </c>
      <c r="J63" s="34">
        <v>1.8621973929236499</v>
      </c>
      <c r="K63" s="482"/>
      <c r="L63" s="18"/>
    </row>
    <row r="64" spans="1:12" s="15" customFormat="1" ht="3.95" customHeight="1">
      <c r="A64" s="17"/>
      <c r="B64" s="17"/>
      <c r="F64" s="209"/>
      <c r="G64" s="209"/>
      <c r="H64" s="209"/>
      <c r="I64" s="372"/>
      <c r="J64" s="34"/>
      <c r="K64" s="255"/>
      <c r="L64" s="18"/>
    </row>
    <row r="65" spans="1:12" s="228" customFormat="1" ht="9.9499999999999993" customHeight="1">
      <c r="A65" s="20" t="s">
        <v>23</v>
      </c>
      <c r="B65" s="20"/>
      <c r="C65" s="430">
        <v>47362</v>
      </c>
      <c r="D65" s="430">
        <v>47791</v>
      </c>
      <c r="E65" s="430">
        <v>46609</v>
      </c>
      <c r="F65" s="390">
        <v>58.772225597787319</v>
      </c>
      <c r="G65" s="390">
        <v>57.812473084314497</v>
      </c>
      <c r="H65" s="390">
        <v>56.232005613428214</v>
      </c>
      <c r="I65" s="374">
        <v>-1.5898821840293909</v>
      </c>
      <c r="J65" s="39">
        <v>-2.4732690255487433</v>
      </c>
      <c r="K65" s="257"/>
      <c r="L65" s="28"/>
    </row>
    <row r="66" spans="1:12" s="15" customFormat="1" ht="2.1" customHeight="1">
      <c r="A66" s="17"/>
      <c r="B66" s="17"/>
      <c r="C66" s="406"/>
      <c r="D66" s="406"/>
      <c r="E66" s="406"/>
      <c r="F66" s="209"/>
      <c r="G66" s="209"/>
      <c r="H66" s="209"/>
      <c r="I66" s="372"/>
      <c r="J66" s="34"/>
      <c r="K66" s="255"/>
      <c r="L66" s="18"/>
    </row>
    <row r="67" spans="1:12" s="15" customFormat="1" ht="9.9499999999999993" customHeight="1">
      <c r="A67" s="17" t="s">
        <v>24</v>
      </c>
      <c r="B67" s="17"/>
      <c r="C67" s="18">
        <v>44229</v>
      </c>
      <c r="D67" s="18">
        <v>45170</v>
      </c>
      <c r="E67" s="18">
        <v>44107</v>
      </c>
      <c r="F67" s="209">
        <v>68.367614497977996</v>
      </c>
      <c r="G67" s="209">
        <v>67.920627506603083</v>
      </c>
      <c r="H67" s="209">
        <v>66.116245091348105</v>
      </c>
      <c r="I67" s="372">
        <v>-0.2758371204413394</v>
      </c>
      <c r="J67" s="34">
        <v>-2.3533318574274964</v>
      </c>
      <c r="K67" s="255"/>
      <c r="L67" s="18"/>
    </row>
    <row r="68" spans="1:12" s="15" customFormat="1" ht="9.9499999999999993" customHeight="1">
      <c r="A68" s="17" t="s">
        <v>25</v>
      </c>
      <c r="B68" s="17"/>
      <c r="C68" s="18">
        <v>3133</v>
      </c>
      <c r="D68" s="18">
        <v>2621</v>
      </c>
      <c r="E68" s="18">
        <v>2502</v>
      </c>
      <c r="F68" s="209">
        <v>19.713362797039888</v>
      </c>
      <c r="G68" s="209">
        <v>16.21759921987222</v>
      </c>
      <c r="H68" s="209">
        <v>15.467674600186577</v>
      </c>
      <c r="I68" s="372">
        <v>-20.140440472390679</v>
      </c>
      <c r="J68" s="34">
        <v>-4.5402518122853879</v>
      </c>
      <c r="K68" s="255"/>
      <c r="L68" s="18"/>
    </row>
    <row r="69" spans="1:12" ht="9.9499999999999993" customHeight="1">
      <c r="A69" s="6"/>
      <c r="B69" s="6"/>
      <c r="C69" s="6"/>
      <c r="D69" s="6"/>
      <c r="E69" s="6"/>
      <c r="F69" s="254"/>
      <c r="G69" s="254"/>
      <c r="H69" s="6"/>
      <c r="I69" s="6"/>
      <c r="J69" s="6"/>
    </row>
    <row r="70" spans="1:12" ht="9.9499999999999993" customHeight="1">
      <c r="A70" s="6" t="s">
        <v>328</v>
      </c>
      <c r="B70" s="6"/>
      <c r="C70" s="6"/>
      <c r="D70" s="6"/>
      <c r="E70" s="6"/>
      <c r="F70" s="254"/>
      <c r="G70" s="254"/>
      <c r="H70" s="6"/>
      <c r="I70" s="6"/>
      <c r="J70" s="6"/>
    </row>
    <row r="71" spans="1:12" ht="9.9499999999999993" customHeight="1">
      <c r="B71" s="6"/>
      <c r="C71" s="6"/>
      <c r="D71" s="6"/>
      <c r="E71" s="6"/>
      <c r="F71" s="254"/>
      <c r="G71" s="254"/>
      <c r="H71" s="6"/>
      <c r="I71" s="6"/>
      <c r="J71" s="6"/>
    </row>
    <row r="72" spans="1:12" ht="9.9499999999999993" customHeight="1">
      <c r="A72" s="6"/>
      <c r="B72" s="6"/>
      <c r="C72" s="6"/>
      <c r="D72" s="6"/>
      <c r="E72" s="6"/>
      <c r="F72" s="254"/>
      <c r="G72" s="254"/>
      <c r="H72" s="6"/>
      <c r="I72" s="428"/>
      <c r="J72" s="428"/>
      <c r="K72" s="428"/>
      <c r="L72" s="338"/>
    </row>
    <row r="73" spans="1:12" ht="9.9499999999999993" customHeight="1">
      <c r="A73" s="6"/>
      <c r="B73" s="6"/>
      <c r="C73" s="6"/>
      <c r="D73" s="6"/>
      <c r="E73" s="6"/>
      <c r="F73" s="254"/>
      <c r="G73" s="254"/>
      <c r="H73" s="6"/>
      <c r="I73" s="6"/>
      <c r="J73" s="6"/>
    </row>
    <row r="74" spans="1:12" ht="9.9499999999999993" customHeight="1"/>
    <row r="75" spans="1:12" ht="9.9499999999999993" customHeight="1"/>
  </sheetData>
  <mergeCells count="13">
    <mergeCell ref="A40:B44"/>
    <mergeCell ref="C40:E42"/>
    <mergeCell ref="F40:H42"/>
    <mergeCell ref="I40:J42"/>
    <mergeCell ref="C44:H44"/>
    <mergeCell ref="H5:I5"/>
    <mergeCell ref="A6:B12"/>
    <mergeCell ref="C6:F8"/>
    <mergeCell ref="G6:H10"/>
    <mergeCell ref="C9:E10"/>
    <mergeCell ref="F9:F10"/>
    <mergeCell ref="E11:F11"/>
    <mergeCell ref="I11:J11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opLeftCell="A25" zoomScale="130" zoomScaleNormal="130" zoomScaleSheetLayoutView="75" workbookViewId="0">
      <selection activeCell="N50" sqref="N50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2" width="6.375" style="107" customWidth="1"/>
    <col min="13" max="16384" width="10" style="107"/>
  </cols>
  <sheetData>
    <row r="1" spans="1:11" s="485" customFormat="1" ht="24" customHeight="1">
      <c r="A1" s="484"/>
      <c r="F1" s="486"/>
      <c r="G1" s="486"/>
      <c r="K1" s="487"/>
    </row>
    <row r="2" spans="1:11" ht="3.95" customHeight="1">
      <c r="C2" s="453"/>
      <c r="D2" s="381"/>
      <c r="E2" s="381"/>
      <c r="F2" s="200"/>
      <c r="G2" s="200"/>
      <c r="H2" s="251"/>
      <c r="K2" s="175"/>
    </row>
    <row r="3" spans="1:11" s="252" customFormat="1" ht="14.1" customHeight="1">
      <c r="A3" s="252" t="s">
        <v>329</v>
      </c>
      <c r="H3" s="488"/>
      <c r="I3" s="489"/>
      <c r="J3" s="489"/>
      <c r="K3" s="329"/>
    </row>
    <row r="4" spans="1:11" ht="6" customHeight="1">
      <c r="F4" s="107"/>
      <c r="G4" s="107"/>
      <c r="H4" s="173"/>
      <c r="I4" s="490"/>
      <c r="J4" s="490"/>
    </row>
    <row r="5" spans="1:11" s="15" customFormat="1" ht="12" customHeight="1">
      <c r="A5" s="977" t="s">
        <v>0</v>
      </c>
      <c r="B5" s="978"/>
      <c r="C5" s="1035" t="s">
        <v>330</v>
      </c>
      <c r="D5" s="977"/>
      <c r="E5" s="1044"/>
      <c r="F5" s="984" t="s">
        <v>331</v>
      </c>
      <c r="G5" s="1035" t="s">
        <v>332</v>
      </c>
      <c r="H5" s="977"/>
      <c r="I5" s="491"/>
      <c r="J5" s="491"/>
      <c r="K5" s="17"/>
    </row>
    <row r="6" spans="1:11" s="15" customFormat="1" ht="12" customHeight="1">
      <c r="A6" s="979"/>
      <c r="B6" s="980"/>
      <c r="C6" s="1049"/>
      <c r="D6" s="979"/>
      <c r="E6" s="1045"/>
      <c r="F6" s="985"/>
      <c r="G6" s="1037"/>
      <c r="H6" s="979"/>
      <c r="I6" s="491"/>
      <c r="J6" s="491"/>
      <c r="K6" s="17"/>
    </row>
    <row r="7" spans="1:11" s="15" customFormat="1" ht="12" customHeight="1">
      <c r="A7" s="1015"/>
      <c r="B7" s="980"/>
      <c r="C7" s="1050"/>
      <c r="D7" s="1046"/>
      <c r="E7" s="1047"/>
      <c r="F7" s="1100"/>
      <c r="G7" s="1050"/>
      <c r="H7" s="1046"/>
      <c r="I7" s="491"/>
      <c r="J7" s="491"/>
      <c r="K7" s="17"/>
    </row>
    <row r="8" spans="1:11" s="15" customFormat="1" ht="12" customHeight="1">
      <c r="A8" s="1015"/>
      <c r="B8" s="980"/>
      <c r="C8" s="136">
        <v>2013</v>
      </c>
      <c r="D8" s="136">
        <v>2017</v>
      </c>
      <c r="E8" s="136" t="s">
        <v>333</v>
      </c>
      <c r="F8" s="995"/>
      <c r="G8" s="66" t="s">
        <v>84</v>
      </c>
      <c r="H8" s="67" t="s">
        <v>55</v>
      </c>
      <c r="I8" s="491"/>
      <c r="J8" s="491"/>
      <c r="K8" s="17"/>
    </row>
    <row r="9" spans="1:11" s="15" customFormat="1" ht="12" customHeight="1">
      <c r="A9" s="982"/>
      <c r="B9" s="983"/>
      <c r="C9" s="1042" t="s">
        <v>232</v>
      </c>
      <c r="D9" s="1042"/>
      <c r="E9" s="1043"/>
      <c r="F9" s="1041" t="s">
        <v>5</v>
      </c>
      <c r="G9" s="1042"/>
      <c r="H9" s="1042"/>
      <c r="I9" s="491"/>
      <c r="J9" s="491"/>
      <c r="K9" s="17"/>
    </row>
    <row r="10" spans="1:11" s="15" customFormat="1" ht="6" customHeight="1">
      <c r="H10" s="492"/>
      <c r="I10" s="491"/>
      <c r="J10" s="491"/>
      <c r="K10" s="17"/>
    </row>
    <row r="11" spans="1:11" s="15" customFormat="1" ht="9.9499999999999993" customHeight="1">
      <c r="A11" s="17" t="s">
        <v>7</v>
      </c>
      <c r="B11" s="17"/>
      <c r="C11" s="437">
        <v>173298.58199999999</v>
      </c>
      <c r="D11" s="437">
        <v>200234.92300000001</v>
      </c>
      <c r="E11" s="437">
        <v>202734.09700000001</v>
      </c>
      <c r="F11" s="493">
        <v>19.938782163462502</v>
      </c>
      <c r="G11" s="210">
        <v>16.985433267999859</v>
      </c>
      <c r="H11" s="210">
        <v>1.2481209384239127</v>
      </c>
      <c r="I11" s="437"/>
      <c r="K11" s="437"/>
    </row>
    <row r="12" spans="1:11" s="15" customFormat="1" ht="9.9499999999999993" customHeight="1">
      <c r="A12" s="17" t="s">
        <v>8</v>
      </c>
      <c r="B12" s="17"/>
      <c r="C12" s="437">
        <v>166389.82800000001</v>
      </c>
      <c r="D12" s="437">
        <v>190695.834</v>
      </c>
      <c r="E12" s="437">
        <v>190572.054</v>
      </c>
      <c r="F12" s="493">
        <v>18.742652209853048</v>
      </c>
      <c r="G12" s="210">
        <v>14.533476168987923</v>
      </c>
      <c r="H12" s="210">
        <v>-6.4909650831700305E-2</v>
      </c>
      <c r="I12" s="437"/>
      <c r="K12" s="437"/>
    </row>
    <row r="13" spans="1:11" s="15" customFormat="1" ht="9.9499999999999993" customHeight="1">
      <c r="A13" s="17" t="s">
        <v>9</v>
      </c>
      <c r="B13" s="17"/>
      <c r="C13" s="437">
        <v>12926.404</v>
      </c>
      <c r="D13" s="437">
        <v>14818.757</v>
      </c>
      <c r="E13" s="437">
        <v>14483.79</v>
      </c>
      <c r="F13" s="493">
        <v>1.4244724394403991</v>
      </c>
      <c r="G13" s="210">
        <v>12.048099378605221</v>
      </c>
      <c r="H13" s="210">
        <v>-2.2604257563572894</v>
      </c>
      <c r="I13" s="437"/>
      <c r="K13" s="437"/>
    </row>
    <row r="14" spans="1:11" s="15" customFormat="1" ht="9.9499999999999993" customHeight="1">
      <c r="A14" s="17" t="s">
        <v>10</v>
      </c>
      <c r="B14" s="17"/>
      <c r="C14" s="437">
        <v>12932.906999999999</v>
      </c>
      <c r="D14" s="437">
        <v>12655.427</v>
      </c>
      <c r="E14" s="437">
        <v>12964.941999999999</v>
      </c>
      <c r="F14" s="493">
        <v>1.2750946097632794</v>
      </c>
      <c r="G14" s="210">
        <v>0.24770146417970729</v>
      </c>
      <c r="H14" s="210">
        <v>2.4457096548381925</v>
      </c>
      <c r="I14" s="437"/>
      <c r="K14" s="437"/>
    </row>
    <row r="15" spans="1:11" s="15" customFormat="1" ht="9.9499999999999993" customHeight="1">
      <c r="A15" s="17" t="s">
        <v>244</v>
      </c>
      <c r="B15" s="17"/>
      <c r="C15" s="437">
        <v>14668.163</v>
      </c>
      <c r="D15" s="437">
        <v>21238.591</v>
      </c>
      <c r="E15" s="437">
        <v>20748</v>
      </c>
      <c r="F15" s="493">
        <v>2.0405539001538546</v>
      </c>
      <c r="G15" s="210">
        <v>41.449205329938039</v>
      </c>
      <c r="H15" s="210">
        <v>-2.3099037031223038</v>
      </c>
      <c r="I15" s="437"/>
      <c r="K15" s="437"/>
    </row>
    <row r="16" spans="1:11" s="15" customFormat="1" ht="9.9499999999999993" customHeight="1">
      <c r="A16" s="17" t="s">
        <v>12</v>
      </c>
      <c r="B16" s="17"/>
      <c r="C16" s="437">
        <v>49179.69</v>
      </c>
      <c r="D16" s="437">
        <v>53402.817999999999</v>
      </c>
      <c r="E16" s="437">
        <v>52259.512999999999</v>
      </c>
      <c r="F16" s="493">
        <v>5.139693130532633</v>
      </c>
      <c r="G16" s="210">
        <v>6.2623879898388886</v>
      </c>
      <c r="H16" s="210">
        <v>-2.1409076202682793</v>
      </c>
      <c r="I16" s="437"/>
      <c r="K16" s="437"/>
    </row>
    <row r="17" spans="1:11" s="15" customFormat="1" ht="9.9499999999999993" customHeight="1">
      <c r="A17" s="17" t="s">
        <v>13</v>
      </c>
      <c r="B17" s="17"/>
      <c r="C17" s="437">
        <v>56945.548999999999</v>
      </c>
      <c r="D17" s="437">
        <v>63237.178999999996</v>
      </c>
      <c r="E17" s="437">
        <v>64298.222000000002</v>
      </c>
      <c r="F17" s="493">
        <v>6.3236932559792942</v>
      </c>
      <c r="G17" s="210">
        <v>12.911760671584714</v>
      </c>
      <c r="H17" s="210">
        <v>1.6778784518518848</v>
      </c>
      <c r="I17" s="437"/>
      <c r="K17" s="437"/>
    </row>
    <row r="18" spans="1:11" s="15" customFormat="1" ht="9.9499999999999993" customHeight="1">
      <c r="A18" s="17" t="s">
        <v>14</v>
      </c>
      <c r="B18" s="17"/>
      <c r="C18" s="437">
        <v>7298.4989999999998</v>
      </c>
      <c r="D18" s="437">
        <v>7215.0730000000003</v>
      </c>
      <c r="E18" s="437">
        <v>7228.9279999999999</v>
      </c>
      <c r="F18" s="493">
        <v>0.71096092270731659</v>
      </c>
      <c r="G18" s="210">
        <v>-0.95322339565984615</v>
      </c>
      <c r="H18" s="210">
        <v>0.19202854912208875</v>
      </c>
      <c r="I18" s="437"/>
      <c r="K18" s="437"/>
    </row>
    <row r="19" spans="1:11" s="15" customFormat="1" ht="2.1" customHeight="1">
      <c r="A19" s="17"/>
      <c r="B19" s="17"/>
      <c r="C19" s="437"/>
      <c r="D19" s="437"/>
      <c r="E19" s="437"/>
      <c r="F19" s="493"/>
      <c r="G19" s="210"/>
      <c r="H19" s="210"/>
      <c r="I19" s="437"/>
      <c r="K19" s="437"/>
    </row>
    <row r="20" spans="1:11" s="226" customFormat="1" ht="9.9499999999999993" customHeight="1">
      <c r="A20" s="87" t="s">
        <v>15</v>
      </c>
      <c r="B20" s="24"/>
      <c r="C20" s="440">
        <v>77409.247000000003</v>
      </c>
      <c r="D20" s="440">
        <v>87820.891000000003</v>
      </c>
      <c r="E20" s="440">
        <v>85869.861999999994</v>
      </c>
      <c r="F20" s="494">
        <v>8.4452516777411457</v>
      </c>
      <c r="G20" s="212">
        <v>10.929721354866029</v>
      </c>
      <c r="H20" s="212">
        <v>-2.2216000974073578</v>
      </c>
      <c r="I20" s="440"/>
      <c r="K20" s="440"/>
    </row>
    <row r="21" spans="1:11" s="271" customFormat="1" ht="2.1" customHeight="1">
      <c r="A21" s="20"/>
      <c r="B21" s="20"/>
      <c r="C21" s="442"/>
      <c r="D21" s="442"/>
      <c r="E21" s="442"/>
      <c r="F21" s="493"/>
      <c r="G21" s="210"/>
      <c r="H21" s="210"/>
      <c r="I21" s="442"/>
      <c r="K21" s="442"/>
    </row>
    <row r="22" spans="1:11" s="15" customFormat="1" ht="9.9499999999999993" customHeight="1">
      <c r="A22" s="17" t="s">
        <v>16</v>
      </c>
      <c r="B22" s="17"/>
      <c r="C22" s="437">
        <v>178805.95</v>
      </c>
      <c r="D22" s="437">
        <v>190342.88500000001</v>
      </c>
      <c r="E22" s="437">
        <v>196237.06899999999</v>
      </c>
      <c r="F22" s="493">
        <v>19.299803185979908</v>
      </c>
      <c r="G22" s="210">
        <v>9.7486235776829435</v>
      </c>
      <c r="H22" s="210">
        <v>3.096613776763959</v>
      </c>
      <c r="I22" s="437"/>
      <c r="K22" s="437"/>
    </row>
    <row r="23" spans="1:11" s="15" customFormat="1" ht="9.9499999999999993" customHeight="1">
      <c r="A23" s="17" t="s">
        <v>17</v>
      </c>
      <c r="B23" s="17"/>
      <c r="C23" s="437">
        <v>46506.932999999997</v>
      </c>
      <c r="D23" s="437">
        <v>54832.819000000003</v>
      </c>
      <c r="E23" s="437">
        <v>59890.307999999997</v>
      </c>
      <c r="F23" s="493">
        <v>5.8901774422024111</v>
      </c>
      <c r="G23" s="210">
        <v>28.777161031023052</v>
      </c>
      <c r="H23" s="210">
        <v>9.2234707101234275</v>
      </c>
      <c r="I23" s="437"/>
      <c r="K23" s="437"/>
    </row>
    <row r="24" spans="1:11" s="15" customFormat="1" ht="9.9499999999999993" customHeight="1">
      <c r="A24" s="17" t="s">
        <v>18</v>
      </c>
      <c r="B24" s="17"/>
      <c r="C24" s="437">
        <v>13285.703</v>
      </c>
      <c r="D24" s="437">
        <v>16534.026000000002</v>
      </c>
      <c r="E24" s="437">
        <v>15763.241</v>
      </c>
      <c r="F24" s="493">
        <v>1.5503057114717156</v>
      </c>
      <c r="G24" s="210">
        <v>18.648151324773711</v>
      </c>
      <c r="H24" s="210">
        <v>-4.6618107410742047</v>
      </c>
      <c r="I24" s="437"/>
      <c r="K24" s="437"/>
    </row>
    <row r="25" spans="1:11" s="15" customFormat="1" ht="9.9499999999999993" customHeight="1">
      <c r="A25" s="17" t="s">
        <v>19</v>
      </c>
      <c r="B25" s="17"/>
      <c r="C25" s="437">
        <v>31430.258999999998</v>
      </c>
      <c r="D25" s="437">
        <v>41257.406999999999</v>
      </c>
      <c r="E25" s="437">
        <v>40512.021000000001</v>
      </c>
      <c r="F25" s="493">
        <v>3.9843340300108379</v>
      </c>
      <c r="G25" s="210">
        <v>28.894963926323364</v>
      </c>
      <c r="H25" s="210">
        <v>-1.8066719510511133</v>
      </c>
      <c r="I25" s="437"/>
      <c r="K25" s="437"/>
    </row>
    <row r="26" spans="1:11" s="15" customFormat="1" ht="9.9499999999999993" customHeight="1">
      <c r="A26" s="17" t="s">
        <v>20</v>
      </c>
      <c r="B26" s="17"/>
      <c r="C26" s="437">
        <v>14800.606</v>
      </c>
      <c r="D26" s="437">
        <v>15490.078</v>
      </c>
      <c r="E26" s="437">
        <v>16408.16</v>
      </c>
      <c r="F26" s="493">
        <v>1.613733125233684</v>
      </c>
      <c r="G26" s="210">
        <v>10.861406620782962</v>
      </c>
      <c r="H26" s="210">
        <v>5.9269036605238554</v>
      </c>
      <c r="I26" s="437"/>
      <c r="K26" s="437"/>
    </row>
    <row r="27" spans="1:11" s="15" customFormat="1" ht="9.9499999999999993" customHeight="1">
      <c r="A27" s="17" t="s">
        <v>21</v>
      </c>
      <c r="B27" s="17"/>
      <c r="C27" s="437">
        <v>18969.708999999999</v>
      </c>
      <c r="D27" s="437">
        <v>21999.53</v>
      </c>
      <c r="E27" s="437">
        <v>21347.264999999999</v>
      </c>
      <c r="F27" s="493">
        <v>2.0994912692003025</v>
      </c>
      <c r="G27" s="210">
        <v>12.533434224004177</v>
      </c>
      <c r="H27" s="210">
        <v>-2.9649042502271614</v>
      </c>
      <c r="I27" s="437"/>
      <c r="K27" s="437"/>
    </row>
    <row r="28" spans="1:11" s="15" customFormat="1" ht="9.9499999999999993" customHeight="1">
      <c r="A28" s="17" t="s">
        <v>22</v>
      </c>
      <c r="B28" s="17"/>
      <c r="C28" s="437">
        <v>12114.164000000001</v>
      </c>
      <c r="D28" s="437">
        <v>15157.7</v>
      </c>
      <c r="E28" s="437">
        <v>15465.275</v>
      </c>
      <c r="F28" s="493">
        <v>1.521000926267684</v>
      </c>
      <c r="G28" s="210">
        <v>27.662750809713316</v>
      </c>
      <c r="H28" s="210">
        <v>2.0291666941554385</v>
      </c>
      <c r="I28" s="437"/>
      <c r="K28" s="437"/>
    </row>
    <row r="29" spans="1:11" s="15" customFormat="1" ht="3.95" customHeight="1">
      <c r="A29" s="17"/>
      <c r="B29" s="17"/>
      <c r="C29" s="437"/>
      <c r="D29" s="437"/>
      <c r="E29" s="437"/>
      <c r="F29" s="493"/>
      <c r="G29" s="210"/>
      <c r="H29" s="210"/>
      <c r="I29" s="437"/>
      <c r="K29" s="437"/>
    </row>
    <row r="30" spans="1:11" s="271" customFormat="1" ht="9.9499999999999993" customHeight="1">
      <c r="A30" s="20" t="s">
        <v>85</v>
      </c>
      <c r="B30" s="20"/>
      <c r="C30" s="442">
        <v>1088025.2009999999</v>
      </c>
      <c r="D30" s="442">
        <v>1278958.246</v>
      </c>
      <c r="E30" s="442">
        <v>1317556.0190000001</v>
      </c>
      <c r="F30" s="495">
        <v>100.00000000000003</v>
      </c>
      <c r="G30" s="215">
        <v>21.096093894611933</v>
      </c>
      <c r="H30" s="215">
        <v>3.0179072007015342</v>
      </c>
      <c r="I30" s="442"/>
      <c r="K30" s="442"/>
    </row>
    <row r="31" spans="1:11" s="271" customFormat="1" ht="2.1" customHeight="1">
      <c r="A31" s="20"/>
      <c r="B31" s="20"/>
      <c r="F31" s="493"/>
      <c r="G31" s="210"/>
      <c r="H31" s="210"/>
      <c r="I31" s="442"/>
      <c r="K31" s="442"/>
    </row>
    <row r="32" spans="1:11" s="15" customFormat="1" ht="9.9499999999999993" customHeight="1">
      <c r="A32" s="17" t="s">
        <v>24</v>
      </c>
      <c r="B32" s="17"/>
      <c r="C32" s="18">
        <v>795459.35400000005</v>
      </c>
      <c r="D32" s="18">
        <v>900339.49600000004</v>
      </c>
      <c r="E32" s="18">
        <v>909719.63099999994</v>
      </c>
      <c r="F32" s="493">
        <v>89.470403946576823</v>
      </c>
      <c r="G32" s="210">
        <v>14.364062277404544</v>
      </c>
      <c r="H32" s="210">
        <v>1.0418442200607283</v>
      </c>
      <c r="I32" s="437"/>
      <c r="K32" s="437"/>
    </row>
    <row r="33" spans="1:11" s="15" customFormat="1" ht="9.9499999999999993" customHeight="1">
      <c r="A33" s="17" t="s">
        <v>25</v>
      </c>
      <c r="B33" s="17"/>
      <c r="C33" s="18">
        <v>91502.838999999993</v>
      </c>
      <c r="D33" s="18">
        <v>106594.44199999998</v>
      </c>
      <c r="E33" s="18">
        <v>107063.11600000001</v>
      </c>
      <c r="F33" s="493">
        <v>10.529596053423202</v>
      </c>
      <c r="G33" s="210">
        <v>17.005239586063574</v>
      </c>
      <c r="H33" s="210">
        <v>0.4396795847948885</v>
      </c>
      <c r="I33" s="437"/>
      <c r="K33" s="437"/>
    </row>
    <row r="34" spans="1:11" ht="9.9499999999999993" customHeight="1">
      <c r="C34" s="496"/>
      <c r="D34" s="496"/>
      <c r="E34" s="496"/>
      <c r="F34" s="497"/>
      <c r="G34" s="490"/>
      <c r="H34" s="490"/>
      <c r="I34" s="446"/>
      <c r="J34" s="496"/>
      <c r="K34" s="496"/>
    </row>
    <row r="35" spans="1:11" ht="9.9499999999999993" customHeight="1">
      <c r="A35" s="107" t="s">
        <v>334</v>
      </c>
      <c r="E35" s="310"/>
      <c r="F35" s="310"/>
      <c r="G35" s="490"/>
      <c r="H35" s="498"/>
      <c r="I35" s="446"/>
    </row>
    <row r="36" spans="1:11" ht="9.9499999999999993" customHeight="1">
      <c r="A36" s="107" t="s">
        <v>335</v>
      </c>
      <c r="C36" s="453"/>
      <c r="D36" s="381"/>
      <c r="E36" s="381"/>
      <c r="F36" s="200"/>
      <c r="G36" s="200"/>
      <c r="H36" s="251"/>
      <c r="K36" s="175"/>
    </row>
    <row r="37" spans="1:11" ht="9.9499999999999993" customHeight="1">
      <c r="A37" s="107" t="s">
        <v>336</v>
      </c>
      <c r="C37" s="453"/>
      <c r="D37" s="381"/>
      <c r="E37" s="381"/>
      <c r="F37" s="200"/>
      <c r="G37" s="200"/>
      <c r="H37" s="251"/>
      <c r="K37" s="175"/>
    </row>
    <row r="38" spans="1:11" ht="24" customHeight="1">
      <c r="C38" s="381"/>
      <c r="D38" s="381"/>
      <c r="E38" s="381"/>
      <c r="F38" s="200"/>
      <c r="G38" s="200"/>
      <c r="H38" s="251"/>
      <c r="K38" s="175"/>
    </row>
    <row r="39" spans="1:11" s="252" customFormat="1" ht="14.1" customHeight="1">
      <c r="A39" s="252" t="s">
        <v>337</v>
      </c>
      <c r="B39" s="499"/>
      <c r="H39" s="488"/>
      <c r="I39" s="489"/>
      <c r="J39" s="489"/>
      <c r="K39" s="329"/>
    </row>
    <row r="40" spans="1:11" ht="6" customHeight="1">
      <c r="F40" s="107"/>
      <c r="G40" s="107"/>
      <c r="H40" s="173"/>
      <c r="I40" s="490"/>
      <c r="J40" s="490"/>
    </row>
    <row r="41" spans="1:11" s="15" customFormat="1" ht="12" customHeight="1">
      <c r="A41" s="977" t="s">
        <v>0</v>
      </c>
      <c r="B41" s="1044"/>
      <c r="C41" s="1035" t="s">
        <v>338</v>
      </c>
      <c r="D41" s="977"/>
      <c r="E41" s="1044"/>
      <c r="F41" s="984" t="s">
        <v>339</v>
      </c>
      <c r="G41" s="1035" t="s">
        <v>340</v>
      </c>
      <c r="H41" s="1036"/>
      <c r="I41" s="491"/>
      <c r="J41" s="491"/>
      <c r="K41" s="17"/>
    </row>
    <row r="42" spans="1:11" s="15" customFormat="1" ht="12" customHeight="1">
      <c r="A42" s="979"/>
      <c r="B42" s="1045"/>
      <c r="C42" s="1049"/>
      <c r="D42" s="979"/>
      <c r="E42" s="1045"/>
      <c r="F42" s="985"/>
      <c r="G42" s="1037"/>
      <c r="H42" s="1038"/>
      <c r="I42" s="491"/>
      <c r="J42" s="491"/>
      <c r="K42" s="17"/>
    </row>
    <row r="43" spans="1:11" s="15" customFormat="1" ht="12" customHeight="1">
      <c r="A43" s="979"/>
      <c r="B43" s="1045"/>
      <c r="C43" s="1050"/>
      <c r="D43" s="1046"/>
      <c r="E43" s="1047"/>
      <c r="F43" s="1100"/>
      <c r="G43" s="1039"/>
      <c r="H43" s="1040"/>
      <c r="I43" s="491"/>
      <c r="J43" s="491"/>
      <c r="K43" s="17"/>
    </row>
    <row r="44" spans="1:11" s="15" customFormat="1" ht="12" customHeight="1">
      <c r="A44" s="979"/>
      <c r="B44" s="1045"/>
      <c r="C44" s="136">
        <v>2013</v>
      </c>
      <c r="D44" s="136">
        <v>2017</v>
      </c>
      <c r="E44" s="136" t="s">
        <v>333</v>
      </c>
      <c r="F44" s="995"/>
      <c r="G44" s="66" t="s">
        <v>84</v>
      </c>
      <c r="H44" s="67" t="s">
        <v>55</v>
      </c>
      <c r="I44" s="491"/>
      <c r="J44" s="491"/>
      <c r="K44" s="17"/>
    </row>
    <row r="45" spans="1:11" s="15" customFormat="1" ht="12" customHeight="1">
      <c r="A45" s="1046"/>
      <c r="B45" s="1047"/>
      <c r="C45" s="1041" t="s">
        <v>232</v>
      </c>
      <c r="D45" s="1042"/>
      <c r="E45" s="1043"/>
      <c r="F45" s="1041" t="s">
        <v>5</v>
      </c>
      <c r="G45" s="1042"/>
      <c r="H45" s="1042"/>
      <c r="I45" s="491"/>
      <c r="J45" s="491"/>
      <c r="K45" s="17"/>
    </row>
    <row r="46" spans="1:11" s="15" customFormat="1" ht="6" customHeight="1">
      <c r="H46" s="492"/>
      <c r="I46" s="491"/>
      <c r="J46" s="491"/>
      <c r="K46" s="17"/>
    </row>
    <row r="47" spans="1:11" s="15" customFormat="1" ht="9.9499999999999993" customHeight="1">
      <c r="A47" s="17" t="s">
        <v>7</v>
      </c>
      <c r="B47" s="17"/>
      <c r="C47" s="437">
        <v>137148.242</v>
      </c>
      <c r="D47" s="437">
        <v>170035.97</v>
      </c>
      <c r="E47" s="437">
        <v>177203.78599999999</v>
      </c>
      <c r="F47" s="493">
        <v>16.714097012739586</v>
      </c>
      <c r="G47" s="210">
        <v>29.206020737764902</v>
      </c>
      <c r="H47" s="210">
        <v>4.2154704089963975</v>
      </c>
      <c r="I47" s="437"/>
      <c r="J47" s="437"/>
      <c r="K47" s="437"/>
    </row>
    <row r="48" spans="1:11" s="15" customFormat="1" ht="9.9499999999999993" customHeight="1">
      <c r="A48" s="17" t="s">
        <v>8</v>
      </c>
      <c r="B48" s="17"/>
      <c r="C48" s="437">
        <v>146767.114</v>
      </c>
      <c r="D48" s="437">
        <v>179362.247</v>
      </c>
      <c r="E48" s="437">
        <v>186137.67</v>
      </c>
      <c r="F48" s="493">
        <v>17.556752845592744</v>
      </c>
      <c r="G48" s="210">
        <v>26.82518919054306</v>
      </c>
      <c r="H48" s="210">
        <v>3.7775078720997568</v>
      </c>
      <c r="I48" s="437"/>
      <c r="J48" s="437"/>
      <c r="K48" s="437"/>
    </row>
    <row r="49" spans="1:11" s="15" customFormat="1" ht="9.9499999999999993" customHeight="1">
      <c r="A49" s="17" t="s">
        <v>9</v>
      </c>
      <c r="B49" s="17"/>
      <c r="C49" s="437">
        <v>9729.7189999999991</v>
      </c>
      <c r="D49" s="437">
        <v>13977.156000000001</v>
      </c>
      <c r="E49" s="437">
        <v>13889.929</v>
      </c>
      <c r="F49" s="493">
        <v>1.3101165953986162</v>
      </c>
      <c r="G49" s="210">
        <v>42.757761041197611</v>
      </c>
      <c r="H49" s="210">
        <v>-0.62406830116227341</v>
      </c>
      <c r="I49" s="437"/>
      <c r="J49" s="437"/>
      <c r="K49" s="437"/>
    </row>
    <row r="50" spans="1:11" s="15" customFormat="1" ht="9.9499999999999993" customHeight="1">
      <c r="A50" s="17" t="s">
        <v>10</v>
      </c>
      <c r="B50" s="17"/>
      <c r="C50" s="437">
        <v>18668.137999999999</v>
      </c>
      <c r="D50" s="437">
        <v>17250.496999999999</v>
      </c>
      <c r="E50" s="437">
        <v>19639.618999999999</v>
      </c>
      <c r="F50" s="493">
        <v>1.8524350109497303</v>
      </c>
      <c r="G50" s="210">
        <v>5.203952317044152</v>
      </c>
      <c r="H50" s="210">
        <v>13.849583580113661</v>
      </c>
      <c r="I50" s="437"/>
      <c r="J50" s="437"/>
      <c r="K50" s="437"/>
    </row>
    <row r="51" spans="1:11" s="15" customFormat="1" ht="9.9499999999999993" customHeight="1">
      <c r="A51" s="17" t="s">
        <v>244</v>
      </c>
      <c r="B51" s="17"/>
      <c r="C51" s="437">
        <v>13696.834999999999</v>
      </c>
      <c r="D51" s="437">
        <v>14457.305</v>
      </c>
      <c r="E51" s="437">
        <v>19049.088</v>
      </c>
      <c r="F51" s="493">
        <v>1.7967353408364175</v>
      </c>
      <c r="G51" s="210">
        <v>39.076567688812787</v>
      </c>
      <c r="H51" s="210">
        <v>31.760988648990939</v>
      </c>
      <c r="I51" s="437"/>
      <c r="J51" s="437"/>
      <c r="K51" s="437"/>
    </row>
    <row r="52" spans="1:11" s="15" customFormat="1" ht="9.9499999999999993" customHeight="1">
      <c r="A52" s="17" t="s">
        <v>12</v>
      </c>
      <c r="B52" s="17"/>
      <c r="C52" s="437">
        <v>68903.763999999996</v>
      </c>
      <c r="D52" s="437">
        <v>66221.687000000005</v>
      </c>
      <c r="E52" s="437">
        <v>67277.149999999994</v>
      </c>
      <c r="F52" s="493">
        <v>6.3456703562791441</v>
      </c>
      <c r="G52" s="210">
        <v>-2.3607041264102806</v>
      </c>
      <c r="H52" s="210">
        <v>1.5938328481423143</v>
      </c>
      <c r="I52" s="437"/>
      <c r="J52" s="437"/>
      <c r="K52" s="437"/>
    </row>
    <row r="53" spans="1:11" s="15" customFormat="1" ht="9.9499999999999993" customHeight="1">
      <c r="A53" s="17" t="s">
        <v>13</v>
      </c>
      <c r="B53" s="17"/>
      <c r="C53" s="437">
        <v>78881.751000000004</v>
      </c>
      <c r="D53" s="437">
        <v>94497.645999999993</v>
      </c>
      <c r="E53" s="437">
        <v>100198.18799999999</v>
      </c>
      <c r="F53" s="493">
        <v>9.4508264892981444</v>
      </c>
      <c r="G53" s="210">
        <v>27.023280707853445</v>
      </c>
      <c r="H53" s="210">
        <v>6.032469845862618</v>
      </c>
      <c r="I53" s="437"/>
      <c r="J53" s="437"/>
      <c r="K53" s="437"/>
    </row>
    <row r="54" spans="1:11" s="15" customFormat="1" ht="9.9499999999999993" customHeight="1">
      <c r="A54" s="17" t="s">
        <v>14</v>
      </c>
      <c r="B54" s="17"/>
      <c r="C54" s="437">
        <v>4425.4459999999999</v>
      </c>
      <c r="D54" s="437">
        <v>6267.5469999999996</v>
      </c>
      <c r="E54" s="437">
        <v>6614.5370000000003</v>
      </c>
      <c r="F54" s="493">
        <v>0.62389193599032633</v>
      </c>
      <c r="G54" s="210">
        <v>49.46599732546732</v>
      </c>
      <c r="H54" s="210">
        <v>5.5362967361872313</v>
      </c>
      <c r="I54" s="437"/>
      <c r="J54" s="437"/>
      <c r="K54" s="437"/>
    </row>
    <row r="55" spans="1:11" s="15" customFormat="1" ht="2.1" customHeight="1">
      <c r="A55" s="17"/>
      <c r="B55" s="17"/>
      <c r="C55" s="437"/>
      <c r="D55" s="437"/>
      <c r="E55" s="437"/>
      <c r="F55" s="493"/>
      <c r="G55" s="210"/>
      <c r="H55" s="210"/>
      <c r="I55" s="437"/>
      <c r="J55" s="437"/>
      <c r="K55" s="437"/>
    </row>
    <row r="56" spans="1:11" s="226" customFormat="1" ht="9.9499999999999993" customHeight="1">
      <c r="A56" s="24" t="s">
        <v>15</v>
      </c>
      <c r="B56" s="24"/>
      <c r="C56" s="440">
        <v>78408.911999999997</v>
      </c>
      <c r="D56" s="440">
        <v>85695.012000000002</v>
      </c>
      <c r="E56" s="440">
        <v>91517.428</v>
      </c>
      <c r="F56" s="494">
        <v>8.6320456491172841</v>
      </c>
      <c r="G56" s="212">
        <v>16.718145508765641</v>
      </c>
      <c r="H56" s="212">
        <v>6.7943464434079281</v>
      </c>
      <c r="I56" s="440"/>
      <c r="J56" s="440"/>
      <c r="K56" s="440"/>
    </row>
    <row r="57" spans="1:11" s="228" customFormat="1" ht="2.1" customHeight="1">
      <c r="A57" s="20"/>
      <c r="B57" s="20"/>
      <c r="C57" s="442"/>
      <c r="D57" s="442"/>
      <c r="E57" s="442"/>
      <c r="F57" s="493"/>
      <c r="G57" s="210"/>
      <c r="H57" s="210"/>
      <c r="I57" s="442"/>
      <c r="J57" s="442"/>
      <c r="K57" s="442"/>
    </row>
    <row r="58" spans="1:11" s="15" customFormat="1" ht="9.9499999999999993" customHeight="1">
      <c r="A58" s="17" t="s">
        <v>16</v>
      </c>
      <c r="B58" s="17"/>
      <c r="C58" s="437">
        <v>205641.967</v>
      </c>
      <c r="D58" s="437">
        <v>228200.75399999999</v>
      </c>
      <c r="E58" s="437">
        <v>241622.27100000001</v>
      </c>
      <c r="F58" s="493">
        <v>22.790134280384141</v>
      </c>
      <c r="G58" s="210">
        <v>17.496576464861377</v>
      </c>
      <c r="H58" s="210">
        <v>5.8814516449844954</v>
      </c>
      <c r="I58" s="437"/>
      <c r="J58" s="437"/>
      <c r="K58" s="437"/>
    </row>
    <row r="59" spans="1:11" s="15" customFormat="1" ht="9.9499999999999993" customHeight="1">
      <c r="A59" s="17" t="s">
        <v>17</v>
      </c>
      <c r="B59" s="17"/>
      <c r="C59" s="437">
        <v>31184.362000000001</v>
      </c>
      <c r="D59" s="437">
        <v>40347.720999999998</v>
      </c>
      <c r="E59" s="437">
        <v>45617.887999999999</v>
      </c>
      <c r="F59" s="493">
        <v>4.3027399287523638</v>
      </c>
      <c r="G59" s="210">
        <v>46.284499904150671</v>
      </c>
      <c r="H59" s="210">
        <v>13.061870334634271</v>
      </c>
      <c r="I59" s="437"/>
      <c r="J59" s="437"/>
      <c r="K59" s="437"/>
    </row>
    <row r="60" spans="1:11" s="15" customFormat="1" ht="9.9499999999999993" customHeight="1">
      <c r="A60" s="17" t="s">
        <v>18</v>
      </c>
      <c r="B60" s="17"/>
      <c r="C60" s="437">
        <v>11465.757</v>
      </c>
      <c r="D60" s="437">
        <v>14331.815000000001</v>
      </c>
      <c r="E60" s="437">
        <v>14404.001</v>
      </c>
      <c r="F60" s="493">
        <v>1.3586045508395519</v>
      </c>
      <c r="G60" s="210">
        <v>25.626253896711756</v>
      </c>
      <c r="H60" s="210">
        <v>0.50367661039442446</v>
      </c>
      <c r="I60" s="437"/>
      <c r="J60" s="437"/>
      <c r="K60" s="437"/>
    </row>
    <row r="61" spans="1:11" s="15" customFormat="1" ht="9.9499999999999993" customHeight="1">
      <c r="A61" s="17" t="s">
        <v>19</v>
      </c>
      <c r="B61" s="17"/>
      <c r="C61" s="437">
        <v>18988.824000000001</v>
      </c>
      <c r="D61" s="437">
        <v>24037.978999999999</v>
      </c>
      <c r="E61" s="437">
        <v>24449.732</v>
      </c>
      <c r="F61" s="493">
        <v>2.306131272971129</v>
      </c>
      <c r="G61" s="210">
        <v>28.758537126891056</v>
      </c>
      <c r="H61" s="210">
        <v>1.7129268646087119</v>
      </c>
      <c r="I61" s="437"/>
      <c r="J61" s="437"/>
      <c r="K61" s="437"/>
    </row>
    <row r="62" spans="1:11" s="15" customFormat="1" ht="9.9499999999999993" customHeight="1">
      <c r="A62" s="17" t="s">
        <v>20</v>
      </c>
      <c r="B62" s="17"/>
      <c r="C62" s="437">
        <v>16782.707999999999</v>
      </c>
      <c r="D62" s="437">
        <v>16372.871999999999</v>
      </c>
      <c r="E62" s="437">
        <v>19157.14</v>
      </c>
      <c r="F62" s="493">
        <v>1.806926949329593</v>
      </c>
      <c r="G62" s="210">
        <v>14.148086232567479</v>
      </c>
      <c r="H62" s="210">
        <v>17.005373278432764</v>
      </c>
      <c r="I62" s="437"/>
      <c r="J62" s="437"/>
      <c r="K62" s="437"/>
    </row>
    <row r="63" spans="1:11" s="15" customFormat="1" ht="9.9499999999999993" customHeight="1">
      <c r="A63" s="17" t="s">
        <v>21</v>
      </c>
      <c r="B63" s="17"/>
      <c r="C63" s="437">
        <v>19192.053</v>
      </c>
      <c r="D63" s="437">
        <v>20778.343000000001</v>
      </c>
      <c r="E63" s="437">
        <v>22158.293000000001</v>
      </c>
      <c r="F63" s="493">
        <v>2.0899996958231388</v>
      </c>
      <c r="G63" s="210">
        <v>15.455563821129516</v>
      </c>
      <c r="H63" s="210">
        <v>6.6412899238404162</v>
      </c>
      <c r="I63" s="437"/>
      <c r="J63" s="437"/>
      <c r="K63" s="437"/>
    </row>
    <row r="64" spans="1:11" s="15" customFormat="1" ht="9.9499999999999993" customHeight="1">
      <c r="A64" s="17" t="s">
        <v>22</v>
      </c>
      <c r="B64" s="17"/>
      <c r="C64" s="437">
        <v>8293.2980000000007</v>
      </c>
      <c r="D64" s="437">
        <v>10387.644</v>
      </c>
      <c r="E64" s="437">
        <v>11268.841</v>
      </c>
      <c r="F64" s="493">
        <v>1.0628920856980866</v>
      </c>
      <c r="G64" s="210">
        <v>35.878886783038539</v>
      </c>
      <c r="H64" s="210">
        <v>8.4831266839718431</v>
      </c>
      <c r="I64" s="437"/>
      <c r="J64" s="437"/>
      <c r="K64" s="437"/>
    </row>
    <row r="65" spans="1:11" s="15" customFormat="1" ht="3.95" customHeight="1">
      <c r="A65" s="17"/>
      <c r="B65" s="17"/>
      <c r="C65" s="437"/>
      <c r="D65" s="437"/>
      <c r="E65" s="437"/>
      <c r="F65" s="493"/>
      <c r="G65" s="210"/>
      <c r="H65" s="210"/>
      <c r="I65" s="437"/>
      <c r="J65" s="437"/>
      <c r="K65" s="437"/>
    </row>
    <row r="66" spans="1:11" s="228" customFormat="1" ht="9.9499999999999993" customHeight="1">
      <c r="A66" s="20" t="s">
        <v>85</v>
      </c>
      <c r="B66" s="20"/>
      <c r="C66" s="442">
        <v>895950.679</v>
      </c>
      <c r="D66" s="442">
        <v>1037394.0820000001</v>
      </c>
      <c r="E66" s="442">
        <v>1095973.358</v>
      </c>
      <c r="F66" s="495">
        <v>100</v>
      </c>
      <c r="G66" s="215">
        <v>22.32518861677206</v>
      </c>
      <c r="H66" s="215">
        <v>5.6467717539957931</v>
      </c>
      <c r="I66" s="442"/>
      <c r="J66" s="442"/>
      <c r="K66" s="442"/>
    </row>
    <row r="67" spans="1:11" s="228" customFormat="1" ht="2.1" customHeight="1">
      <c r="A67" s="20"/>
      <c r="B67" s="20"/>
      <c r="F67" s="493"/>
      <c r="G67" s="210"/>
      <c r="H67" s="210"/>
    </row>
    <row r="68" spans="1:11" s="15" customFormat="1" ht="9.9499999999999993" customHeight="1">
      <c r="A68" s="17" t="s">
        <v>24</v>
      </c>
      <c r="B68" s="17"/>
      <c r="C68" s="18">
        <v>791290.75699999998</v>
      </c>
      <c r="D68" s="18">
        <v>913928.49999999988</v>
      </c>
      <c r="E68" s="18">
        <v>965185.76300000004</v>
      </c>
      <c r="F68" s="493">
        <v>91.037606149662508</v>
      </c>
      <c r="G68" s="210">
        <v>21.976119961173772</v>
      </c>
      <c r="H68" s="210">
        <v>5.6084543812782028</v>
      </c>
      <c r="I68" s="437"/>
      <c r="J68" s="437"/>
      <c r="K68" s="437"/>
    </row>
    <row r="69" spans="1:11" s="15" customFormat="1" ht="9.9499999999999993" customHeight="1">
      <c r="A69" s="17" t="s">
        <v>25</v>
      </c>
      <c r="B69" s="17"/>
      <c r="C69" s="18">
        <v>76888.132999999987</v>
      </c>
      <c r="D69" s="18">
        <v>88293.694999999992</v>
      </c>
      <c r="E69" s="18">
        <v>95019.797999999995</v>
      </c>
      <c r="F69" s="493">
        <v>8.9623938503374809</v>
      </c>
      <c r="G69" s="210">
        <v>23.581877062875247</v>
      </c>
      <c r="H69" s="210">
        <v>7.6178746398596227</v>
      </c>
      <c r="I69" s="437"/>
      <c r="J69" s="437"/>
      <c r="K69" s="437"/>
    </row>
    <row r="70" spans="1:11" ht="9.9499999999999993" customHeight="1">
      <c r="C70" s="496"/>
      <c r="D70" s="496"/>
      <c r="E70" s="496"/>
      <c r="F70" s="497"/>
      <c r="G70" s="490"/>
      <c r="H70" s="490"/>
      <c r="I70" s="446"/>
      <c r="J70" s="496"/>
      <c r="K70" s="496"/>
    </row>
    <row r="71" spans="1:11" ht="9.9499999999999993" customHeight="1">
      <c r="A71" s="107" t="s">
        <v>334</v>
      </c>
      <c r="F71" s="310"/>
      <c r="G71" s="490"/>
      <c r="H71" s="498"/>
      <c r="I71" s="446"/>
    </row>
    <row r="72" spans="1:11" ht="9.9499999999999993" customHeight="1">
      <c r="A72" s="107" t="s">
        <v>335</v>
      </c>
      <c r="F72" s="107"/>
      <c r="G72" s="107"/>
    </row>
    <row r="73" spans="1:11" ht="9.75" customHeight="1">
      <c r="A73" s="107" t="s">
        <v>341</v>
      </c>
      <c r="F73" s="310"/>
      <c r="G73" s="490"/>
      <c r="H73" s="498"/>
      <c r="I73" s="446"/>
    </row>
    <row r="74" spans="1:11" ht="9.9499999999999993" customHeight="1"/>
    <row r="75" spans="1:11" s="302" customFormat="1" ht="9.9499999999999993" customHeight="1">
      <c r="A75" s="107"/>
      <c r="B75" s="107"/>
      <c r="C75" s="107"/>
      <c r="D75" s="107"/>
      <c r="E75" s="107"/>
      <c r="F75" s="126"/>
      <c r="G75" s="126"/>
      <c r="H75" s="107"/>
      <c r="I75" s="107"/>
      <c r="J75" s="107"/>
      <c r="K75" s="6"/>
    </row>
    <row r="76" spans="1:11" ht="9.9499999999999993" customHeight="1"/>
    <row r="77" spans="1:11" ht="9.9499999999999993" customHeight="1"/>
    <row r="78" spans="1:11" ht="9.9499999999999993" customHeight="1"/>
  </sheetData>
  <mergeCells count="12">
    <mergeCell ref="A41:B45"/>
    <mergeCell ref="C41:E43"/>
    <mergeCell ref="F41:F44"/>
    <mergeCell ref="G41:H43"/>
    <mergeCell ref="C45:E45"/>
    <mergeCell ref="F45:H45"/>
    <mergeCell ref="A5:B9"/>
    <mergeCell ref="C5:E7"/>
    <mergeCell ref="F5:F8"/>
    <mergeCell ref="G5:H7"/>
    <mergeCell ref="C9:E9"/>
    <mergeCell ref="F9:H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130" zoomScaleNormal="130" workbookViewId="0">
      <selection activeCell="N50" sqref="N50"/>
    </sheetView>
  </sheetViews>
  <sheetFormatPr baseColWidth="10" defaultColWidth="10" defaultRowHeight="8.25"/>
  <cols>
    <col min="1" max="7" width="8.25" style="107" customWidth="1"/>
    <col min="8" max="8" width="8.25" style="6" customWidth="1"/>
    <col min="9" max="9" width="6.875" style="107" customWidth="1"/>
    <col min="10" max="10" width="8.375" style="107" customWidth="1"/>
    <col min="11" max="16384" width="10" style="107"/>
  </cols>
  <sheetData>
    <row r="1" spans="1:10" s="485" customFormat="1" ht="24" customHeight="1">
      <c r="A1" s="484"/>
      <c r="H1" s="487"/>
    </row>
    <row r="2" spans="1:10" ht="3.95" customHeight="1">
      <c r="C2" s="453"/>
      <c r="D2" s="381"/>
      <c r="E2" s="381"/>
      <c r="G2" s="485"/>
      <c r="H2" s="175"/>
    </row>
    <row r="3" spans="1:10" s="252" customFormat="1" ht="14.1" customHeight="1">
      <c r="A3" s="252" t="s">
        <v>342</v>
      </c>
      <c r="G3" s="485"/>
      <c r="H3" s="329"/>
    </row>
    <row r="4" spans="1:10" ht="6" customHeight="1"/>
    <row r="5" spans="1:10" s="15" customFormat="1" ht="12" customHeight="1">
      <c r="A5" s="977" t="s">
        <v>0</v>
      </c>
      <c r="B5" s="978"/>
      <c r="C5" s="1035" t="s">
        <v>343</v>
      </c>
      <c r="D5" s="977"/>
      <c r="E5" s="1044"/>
      <c r="F5" s="1101" t="s">
        <v>344</v>
      </c>
      <c r="G5" s="1035" t="s">
        <v>345</v>
      </c>
      <c r="H5" s="966"/>
      <c r="I5" s="972"/>
      <c r="J5" s="1048" t="s">
        <v>344</v>
      </c>
    </row>
    <row r="6" spans="1:10" s="15" customFormat="1" ht="12" customHeight="1">
      <c r="A6" s="979"/>
      <c r="B6" s="980"/>
      <c r="C6" s="1037"/>
      <c r="D6" s="979"/>
      <c r="E6" s="1045"/>
      <c r="F6" s="1079"/>
      <c r="G6" s="1037"/>
      <c r="H6" s="967"/>
      <c r="I6" s="1032"/>
      <c r="J6" s="1049"/>
    </row>
    <row r="7" spans="1:10" s="15" customFormat="1" ht="12" customHeight="1">
      <c r="A7" s="979"/>
      <c r="B7" s="980"/>
      <c r="C7" s="1050"/>
      <c r="D7" s="1046"/>
      <c r="E7" s="1047"/>
      <c r="F7" s="1075"/>
      <c r="G7" s="963"/>
      <c r="H7" s="968"/>
      <c r="I7" s="1033"/>
      <c r="J7" s="1050"/>
    </row>
    <row r="8" spans="1:10" s="15" customFormat="1" ht="12" customHeight="1">
      <c r="A8" s="1015"/>
      <c r="B8" s="980"/>
      <c r="C8" s="465">
        <v>2012</v>
      </c>
      <c r="D8" s="206">
        <v>2016</v>
      </c>
      <c r="E8" s="206" t="s">
        <v>346</v>
      </c>
      <c r="F8" s="67" t="s">
        <v>273</v>
      </c>
      <c r="G8" s="465">
        <v>2012</v>
      </c>
      <c r="H8" s="206">
        <v>2016</v>
      </c>
      <c r="I8" s="206" t="s">
        <v>346</v>
      </c>
      <c r="J8" s="67" t="s">
        <v>273</v>
      </c>
    </row>
    <row r="9" spans="1:10" s="15" customFormat="1" ht="12" customHeight="1">
      <c r="A9" s="982"/>
      <c r="B9" s="983"/>
      <c r="C9" s="1041" t="s">
        <v>232</v>
      </c>
      <c r="D9" s="1042"/>
      <c r="E9" s="1043"/>
      <c r="F9" s="293" t="s">
        <v>5</v>
      </c>
      <c r="G9" s="1041" t="s">
        <v>232</v>
      </c>
      <c r="H9" s="1042"/>
      <c r="I9" s="1043"/>
      <c r="J9" s="293" t="s">
        <v>5</v>
      </c>
    </row>
    <row r="10" spans="1:10" s="15" customFormat="1" ht="6" customHeight="1">
      <c r="F10" s="16"/>
      <c r="J10" s="16"/>
    </row>
    <row r="11" spans="1:10" s="15" customFormat="1" ht="9.9499999999999993" customHeight="1">
      <c r="A11" s="17" t="s">
        <v>7</v>
      </c>
      <c r="B11" s="17"/>
      <c r="C11" s="500">
        <v>151551</v>
      </c>
      <c r="D11" s="500">
        <v>246982</v>
      </c>
      <c r="E11" s="500">
        <v>245655</v>
      </c>
      <c r="F11" s="501">
        <v>-0.53728611801669757</v>
      </c>
      <c r="G11" s="500">
        <v>80217</v>
      </c>
      <c r="H11" s="500">
        <v>97915</v>
      </c>
      <c r="I11" s="500">
        <v>99712</v>
      </c>
      <c r="J11" s="501">
        <v>1.8352652811111678</v>
      </c>
    </row>
    <row r="12" spans="1:10" s="15" customFormat="1" ht="9.9499999999999993" customHeight="1">
      <c r="A12" s="17" t="s">
        <v>8</v>
      </c>
      <c r="B12" s="17"/>
      <c r="C12" s="500">
        <v>216197</v>
      </c>
      <c r="D12" s="500">
        <v>239127</v>
      </c>
      <c r="E12" s="500">
        <v>254741</v>
      </c>
      <c r="F12" s="501">
        <v>6.5295846976711118</v>
      </c>
      <c r="G12" s="500">
        <v>107872</v>
      </c>
      <c r="H12" s="500">
        <v>130502</v>
      </c>
      <c r="I12" s="500">
        <v>137478</v>
      </c>
      <c r="J12" s="501">
        <v>5.3455119461770702</v>
      </c>
    </row>
    <row r="13" spans="1:10" s="15" customFormat="1" ht="9.9499999999999993" customHeight="1">
      <c r="A13" s="17" t="s">
        <v>9</v>
      </c>
      <c r="B13" s="17"/>
      <c r="C13" s="502">
        <v>-629</v>
      </c>
      <c r="D13" s="500">
        <v>-4798</v>
      </c>
      <c r="E13" s="500">
        <v>15848</v>
      </c>
      <c r="F13" s="501">
        <v>-430.30429345560651</v>
      </c>
      <c r="G13" s="500">
        <v>28439</v>
      </c>
      <c r="H13" s="500">
        <v>25291</v>
      </c>
      <c r="I13" s="500">
        <v>28266</v>
      </c>
      <c r="J13" s="501">
        <v>11.763077774702463</v>
      </c>
    </row>
    <row r="14" spans="1:10" s="15" customFormat="1" ht="9.9499999999999993" customHeight="1">
      <c r="A14" s="17" t="s">
        <v>10</v>
      </c>
      <c r="B14" s="17"/>
      <c r="C14" s="500">
        <v>1641</v>
      </c>
      <c r="D14" s="500">
        <v>3670</v>
      </c>
      <c r="E14" s="500">
        <v>4729</v>
      </c>
      <c r="F14" s="501">
        <v>28.855585831062669</v>
      </c>
      <c r="G14" s="500">
        <v>1419</v>
      </c>
      <c r="H14" s="500">
        <v>4612</v>
      </c>
      <c r="I14" s="500">
        <v>4727</v>
      </c>
      <c r="J14" s="501">
        <v>2.4934952298352124</v>
      </c>
    </row>
    <row r="15" spans="1:10" s="15" customFormat="1" ht="9.9499999999999993" customHeight="1">
      <c r="A15" s="17" t="s">
        <v>11</v>
      </c>
      <c r="B15" s="17"/>
      <c r="C15" s="500">
        <v>1134</v>
      </c>
      <c r="D15" s="500">
        <v>2698</v>
      </c>
      <c r="E15" s="500">
        <v>2360</v>
      </c>
      <c r="F15" s="501">
        <v>-12.527798369162344</v>
      </c>
      <c r="G15" s="500">
        <v>4054</v>
      </c>
      <c r="H15" s="500">
        <v>3626</v>
      </c>
      <c r="I15" s="500">
        <v>2904</v>
      </c>
      <c r="J15" s="501">
        <v>-19.911748483177057</v>
      </c>
    </row>
    <row r="16" spans="1:10" s="15" customFormat="1" ht="9.9499999999999993" customHeight="1">
      <c r="A16" s="17" t="s">
        <v>12</v>
      </c>
      <c r="B16" s="17"/>
      <c r="C16" s="500">
        <v>47080</v>
      </c>
      <c r="D16" s="500">
        <v>49076</v>
      </c>
      <c r="E16" s="500">
        <v>50359</v>
      </c>
      <c r="F16" s="501">
        <v>2.6143124949058603</v>
      </c>
      <c r="G16" s="500">
        <v>63977</v>
      </c>
      <c r="H16" s="500">
        <v>60997</v>
      </c>
      <c r="I16" s="500">
        <v>60167</v>
      </c>
      <c r="J16" s="501">
        <v>-1.3607226584914012</v>
      </c>
    </row>
    <row r="17" spans="1:10" s="15" customFormat="1" ht="9.9499999999999993" customHeight="1">
      <c r="A17" s="17" t="s">
        <v>13</v>
      </c>
      <c r="B17" s="17"/>
      <c r="C17" s="500">
        <v>161019</v>
      </c>
      <c r="D17" s="500">
        <v>183981</v>
      </c>
      <c r="E17" s="500">
        <v>189929</v>
      </c>
      <c r="F17" s="501">
        <v>3.2329425321092939</v>
      </c>
      <c r="G17" s="500">
        <v>115879</v>
      </c>
      <c r="H17" s="500">
        <v>135326</v>
      </c>
      <c r="I17" s="500">
        <v>163467</v>
      </c>
      <c r="J17" s="501">
        <v>20.794969185522369</v>
      </c>
    </row>
    <row r="18" spans="1:10" s="15" customFormat="1" ht="9.9499999999999993" customHeight="1">
      <c r="A18" s="17" t="s">
        <v>14</v>
      </c>
      <c r="B18" s="17"/>
      <c r="C18" s="500">
        <v>701</v>
      </c>
      <c r="D18" s="500">
        <v>373</v>
      </c>
      <c r="E18" s="500">
        <v>275</v>
      </c>
      <c r="F18" s="501">
        <v>-26.273458445040216</v>
      </c>
      <c r="G18" s="500">
        <v>5008</v>
      </c>
      <c r="H18" s="500">
        <v>5232</v>
      </c>
      <c r="I18" s="500">
        <v>6155</v>
      </c>
      <c r="J18" s="501">
        <v>17.6414373088685</v>
      </c>
    </row>
    <row r="19" spans="1:10" s="15" customFormat="1" ht="2.1" customHeight="1">
      <c r="A19" s="17"/>
      <c r="B19" s="17"/>
      <c r="C19" s="500"/>
      <c r="D19" s="500"/>
      <c r="E19" s="500"/>
      <c r="F19" s="501"/>
      <c r="G19" s="500"/>
      <c r="H19" s="500"/>
      <c r="I19" s="500"/>
      <c r="J19" s="501"/>
    </row>
    <row r="20" spans="1:10" s="226" customFormat="1" ht="9.9499999999999993" customHeight="1">
      <c r="A20" s="24" t="s">
        <v>15</v>
      </c>
      <c r="B20" s="24"/>
      <c r="C20" s="503">
        <v>58061</v>
      </c>
      <c r="D20" s="503">
        <v>67196</v>
      </c>
      <c r="E20" s="503">
        <v>68406</v>
      </c>
      <c r="F20" s="504">
        <v>1.8007024227632598</v>
      </c>
      <c r="G20" s="503">
        <v>19980</v>
      </c>
      <c r="H20" s="503">
        <v>27188</v>
      </c>
      <c r="I20" s="503">
        <v>29698</v>
      </c>
      <c r="J20" s="504">
        <v>9.2320141238781819</v>
      </c>
    </row>
    <row r="21" spans="1:10" s="228" customFormat="1" ht="2.1" customHeight="1">
      <c r="A21" s="20"/>
      <c r="B21" s="20"/>
      <c r="C21" s="505"/>
      <c r="D21" s="505"/>
      <c r="E21" s="505"/>
      <c r="F21" s="501"/>
      <c r="G21" s="505"/>
      <c r="H21" s="505"/>
      <c r="I21" s="505"/>
      <c r="J21" s="501"/>
    </row>
    <row r="22" spans="1:10" s="15" customFormat="1" ht="9.9499999999999993" customHeight="1">
      <c r="A22" s="17" t="s">
        <v>16</v>
      </c>
      <c r="B22" s="17"/>
      <c r="C22" s="500">
        <v>219500</v>
      </c>
      <c r="D22" s="500">
        <v>256520</v>
      </c>
      <c r="E22" s="500">
        <v>266660</v>
      </c>
      <c r="F22" s="501">
        <v>3.9529081553095278</v>
      </c>
      <c r="G22" s="500">
        <v>189042</v>
      </c>
      <c r="H22" s="500">
        <v>182038</v>
      </c>
      <c r="I22" s="500">
        <v>172515</v>
      </c>
      <c r="J22" s="501">
        <v>-5.2313253276788361</v>
      </c>
    </row>
    <row r="23" spans="1:10" s="15" customFormat="1" ht="9.9499999999999993" customHeight="1">
      <c r="A23" s="17" t="s">
        <v>17</v>
      </c>
      <c r="B23" s="17"/>
      <c r="C23" s="500">
        <v>29260</v>
      </c>
      <c r="D23" s="500">
        <v>39884</v>
      </c>
      <c r="E23" s="500">
        <v>46574</v>
      </c>
      <c r="F23" s="501">
        <v>16.773643566342393</v>
      </c>
      <c r="G23" s="500">
        <v>11911</v>
      </c>
      <c r="H23" s="500">
        <v>12666</v>
      </c>
      <c r="I23" s="500">
        <v>12343</v>
      </c>
      <c r="J23" s="501">
        <v>-2.5501342175903998</v>
      </c>
    </row>
    <row r="24" spans="1:10" s="15" customFormat="1" ht="9.9499999999999993" customHeight="1">
      <c r="A24" s="17" t="s">
        <v>18</v>
      </c>
      <c r="B24" s="17"/>
      <c r="C24" s="500">
        <v>2835</v>
      </c>
      <c r="D24" s="500">
        <v>2774</v>
      </c>
      <c r="E24" s="500">
        <v>3089</v>
      </c>
      <c r="F24" s="501">
        <v>11.355443403028117</v>
      </c>
      <c r="G24" s="500">
        <v>1668</v>
      </c>
      <c r="H24" s="500">
        <v>1560</v>
      </c>
      <c r="I24" s="500">
        <v>1504</v>
      </c>
      <c r="J24" s="501">
        <v>-3.5897435897435894</v>
      </c>
    </row>
    <row r="25" spans="1:10" s="15" customFormat="1" ht="9.9499999999999993" customHeight="1">
      <c r="A25" s="17" t="s">
        <v>19</v>
      </c>
      <c r="B25" s="17"/>
      <c r="C25" s="500">
        <v>1203</v>
      </c>
      <c r="D25" s="500">
        <v>1613</v>
      </c>
      <c r="E25" s="500">
        <v>1887</v>
      </c>
      <c r="F25" s="501">
        <v>16.986980781153129</v>
      </c>
      <c r="G25" s="500">
        <v>5832</v>
      </c>
      <c r="H25" s="500">
        <v>6122</v>
      </c>
      <c r="I25" s="500">
        <v>5327</v>
      </c>
      <c r="J25" s="501">
        <v>-12.985952303168899</v>
      </c>
    </row>
    <row r="26" spans="1:10" s="15" customFormat="1" ht="9.9499999999999993" customHeight="1">
      <c r="A26" s="17" t="s">
        <v>20</v>
      </c>
      <c r="B26" s="17"/>
      <c r="C26" s="500">
        <v>5741</v>
      </c>
      <c r="D26" s="500">
        <v>3592</v>
      </c>
      <c r="E26" s="500">
        <v>3343</v>
      </c>
      <c r="F26" s="501">
        <v>-6.9320712694877509</v>
      </c>
      <c r="G26" s="500">
        <v>2918</v>
      </c>
      <c r="H26" s="500">
        <v>2903</v>
      </c>
      <c r="I26" s="500">
        <v>3162</v>
      </c>
      <c r="J26" s="501">
        <v>8.9218050292800548</v>
      </c>
    </row>
    <row r="27" spans="1:10" s="15" customFormat="1" ht="9.9499999999999993" customHeight="1">
      <c r="A27" s="17" t="s">
        <v>21</v>
      </c>
      <c r="B27" s="17"/>
      <c r="C27" s="500">
        <v>4580</v>
      </c>
      <c r="D27" s="500">
        <v>11340</v>
      </c>
      <c r="E27" s="500">
        <v>11183</v>
      </c>
      <c r="F27" s="501">
        <v>-1.384479717813051</v>
      </c>
      <c r="G27" s="500">
        <v>11508</v>
      </c>
      <c r="H27" s="500">
        <v>11243</v>
      </c>
      <c r="I27" s="500">
        <v>11525</v>
      </c>
      <c r="J27" s="501">
        <v>2.5082273414569065</v>
      </c>
    </row>
    <row r="28" spans="1:10" s="15" customFormat="1" ht="9.9499999999999993" customHeight="1">
      <c r="A28" s="17" t="s">
        <v>22</v>
      </c>
      <c r="B28" s="17"/>
      <c r="C28" s="500">
        <v>838</v>
      </c>
      <c r="D28" s="500">
        <v>1516</v>
      </c>
      <c r="E28" s="500">
        <v>1912</v>
      </c>
      <c r="F28" s="501">
        <v>26.121372031662272</v>
      </c>
      <c r="G28" s="500">
        <v>1870</v>
      </c>
      <c r="H28" s="500">
        <v>1862</v>
      </c>
      <c r="I28" s="500">
        <v>1747</v>
      </c>
      <c r="J28" s="501">
        <v>-6.176154672395274</v>
      </c>
    </row>
    <row r="29" spans="1:10" s="15" customFormat="1" ht="3.95" customHeight="1">
      <c r="A29" s="17"/>
      <c r="B29" s="17"/>
      <c r="C29" s="500"/>
      <c r="D29" s="500"/>
      <c r="E29" s="500"/>
      <c r="F29" s="501"/>
      <c r="G29" s="500"/>
      <c r="H29" s="500"/>
      <c r="I29" s="500"/>
      <c r="J29" s="501"/>
    </row>
    <row r="30" spans="1:10" s="228" customFormat="1" ht="9.9499999999999993" customHeight="1">
      <c r="A30" s="20" t="s">
        <v>85</v>
      </c>
      <c r="B30" s="20"/>
      <c r="C30" s="343">
        <v>900710</v>
      </c>
      <c r="D30" s="343">
        <v>1105543</v>
      </c>
      <c r="E30" s="343">
        <v>1166950</v>
      </c>
      <c r="F30" s="506">
        <v>5.5544650909100772</v>
      </c>
      <c r="G30" s="505">
        <v>651593</v>
      </c>
      <c r="H30" s="505">
        <v>709083</v>
      </c>
      <c r="I30" s="505">
        <v>740696</v>
      </c>
      <c r="J30" s="506">
        <v>4.4582933168613543</v>
      </c>
    </row>
    <row r="31" spans="1:10" s="228" customFormat="1" ht="2.1" customHeight="1">
      <c r="A31" s="20"/>
      <c r="B31" s="20"/>
      <c r="C31" s="505"/>
      <c r="F31" s="501"/>
      <c r="G31" s="505"/>
      <c r="H31" s="505"/>
      <c r="I31" s="505"/>
      <c r="J31" s="501"/>
    </row>
    <row r="32" spans="1:10" s="15" customFormat="1" ht="9.9499999999999993" customHeight="1">
      <c r="A32" s="17" t="s">
        <v>24</v>
      </c>
      <c r="B32" s="17"/>
      <c r="C32" s="18">
        <v>891217</v>
      </c>
      <c r="D32" s="18">
        <v>1099578</v>
      </c>
      <c r="E32" s="18">
        <v>1138956</v>
      </c>
      <c r="F32" s="501">
        <v>3.5811920573165339</v>
      </c>
      <c r="G32" s="18">
        <v>606108</v>
      </c>
      <c r="H32" s="18">
        <v>663061</v>
      </c>
      <c r="I32" s="18">
        <v>691313</v>
      </c>
      <c r="J32" s="501">
        <v>4.2608447789871526</v>
      </c>
    </row>
    <row r="33" spans="1:10" s="15" customFormat="1" ht="9.9499999999999993" customHeight="1">
      <c r="A33" s="17" t="s">
        <v>25</v>
      </c>
      <c r="B33" s="17"/>
      <c r="C33" s="18">
        <v>9495</v>
      </c>
      <c r="D33" s="18">
        <v>5966</v>
      </c>
      <c r="E33" s="18">
        <v>27994</v>
      </c>
      <c r="F33" s="501">
        <v>369.22561180020114</v>
      </c>
      <c r="G33" s="18">
        <v>45486</v>
      </c>
      <c r="H33" s="18">
        <v>46022</v>
      </c>
      <c r="I33" s="18">
        <v>49384</v>
      </c>
      <c r="J33" s="501">
        <v>7.3052018599800093</v>
      </c>
    </row>
    <row r="34" spans="1:10" ht="9.9499999999999993" customHeight="1">
      <c r="A34" s="6"/>
      <c r="B34" s="6"/>
      <c r="C34" s="507"/>
      <c r="D34" s="507"/>
      <c r="E34" s="507"/>
      <c r="F34" s="7"/>
    </row>
    <row r="35" spans="1:10" ht="9.9499999999999993" customHeight="1">
      <c r="A35" s="6" t="s">
        <v>347</v>
      </c>
      <c r="B35" s="6"/>
      <c r="C35" s="507"/>
      <c r="D35" s="507"/>
      <c r="E35" s="507"/>
      <c r="F35" s="9"/>
      <c r="G35" s="9"/>
      <c r="H35" s="7"/>
      <c r="I35" s="7"/>
    </row>
    <row r="36" spans="1:10" ht="9.9499999999999993" customHeight="1">
      <c r="A36" s="6" t="s">
        <v>348</v>
      </c>
      <c r="B36" s="6"/>
      <c r="C36" s="507"/>
      <c r="D36" s="507"/>
      <c r="E36" s="507"/>
      <c r="F36" s="9"/>
      <c r="G36" s="9"/>
      <c r="H36" s="7"/>
      <c r="I36" s="7"/>
    </row>
    <row r="37" spans="1:10" ht="9.9499999999999993" customHeight="1">
      <c r="A37" s="107" t="s">
        <v>349</v>
      </c>
      <c r="B37" s="6"/>
      <c r="C37" s="507"/>
      <c r="D37" s="507"/>
      <c r="E37" s="507"/>
      <c r="F37" s="9"/>
      <c r="G37" s="9"/>
      <c r="H37" s="7"/>
      <c r="I37" s="7"/>
    </row>
    <row r="38" spans="1:10" ht="9.9499999999999993" customHeight="1">
      <c r="A38" s="107" t="s">
        <v>350</v>
      </c>
      <c r="C38" s="508"/>
      <c r="D38" s="508"/>
      <c r="E38" s="508"/>
      <c r="F38" s="508"/>
      <c r="H38" s="107"/>
    </row>
    <row r="39" spans="1:10" ht="9.9499999999999993" customHeight="1">
      <c r="A39" s="107" t="s">
        <v>351</v>
      </c>
      <c r="C39" s="508"/>
      <c r="D39" s="508"/>
      <c r="E39" s="508"/>
      <c r="F39" s="508"/>
      <c r="H39" s="107"/>
    </row>
    <row r="40" spans="1:10" ht="9.9499999999999993" customHeight="1">
      <c r="C40" s="508"/>
      <c r="D40" s="508"/>
      <c r="E40" s="508"/>
      <c r="F40" s="508"/>
      <c r="H40" s="107"/>
    </row>
    <row r="41" spans="1:10" s="302" customFormat="1" ht="9.9499999999999993" customHeight="1">
      <c r="A41" s="107"/>
      <c r="B41" s="107"/>
      <c r="C41" s="107"/>
      <c r="D41" s="107"/>
      <c r="E41" s="107"/>
      <c r="F41" s="107"/>
      <c r="G41" s="107"/>
      <c r="H41" s="6"/>
    </row>
    <row r="42" spans="1:10" ht="9.9499999999999993" customHeight="1"/>
    <row r="43" spans="1:10" ht="8.25" customHeight="1"/>
    <row r="44" spans="1:10" ht="7.9" customHeight="1"/>
  </sheetData>
  <mergeCells count="7">
    <mergeCell ref="A5:B9"/>
    <mergeCell ref="C5:E7"/>
    <mergeCell ref="F5:F7"/>
    <mergeCell ref="G5:I7"/>
    <mergeCell ref="J5:J7"/>
    <mergeCell ref="C9:E9"/>
    <mergeCell ref="G9:I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showGridLines="0" zoomScale="130" zoomScaleNormal="130" zoomScaleSheetLayoutView="100" workbookViewId="0">
      <selection activeCell="O29" sqref="O29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510" customFormat="1" ht="24" customHeight="1">
      <c r="A1" s="509" t="s">
        <v>352</v>
      </c>
      <c r="F1" s="511"/>
      <c r="G1" s="511"/>
      <c r="K1" s="512"/>
    </row>
    <row r="2" spans="1:11" s="302" customFormat="1" ht="3.95" customHeight="1">
      <c r="F2" s="303"/>
      <c r="G2" s="303"/>
      <c r="K2" s="326"/>
    </row>
    <row r="3" spans="1:11" s="252" customFormat="1" ht="14.1" customHeight="1">
      <c r="A3" s="252" t="s">
        <v>353</v>
      </c>
      <c r="K3" s="329"/>
    </row>
    <row r="4" spans="1:11" s="460" customFormat="1" ht="14.1" customHeight="1">
      <c r="A4" s="460" t="s">
        <v>354</v>
      </c>
      <c r="K4" s="461"/>
    </row>
    <row r="5" spans="1:11" s="15" customFormat="1" ht="6" customHeight="1">
      <c r="F5" s="17"/>
      <c r="K5" s="17"/>
    </row>
    <row r="6" spans="1:11" s="15" customFormat="1" ht="12" customHeight="1">
      <c r="A6" s="977" t="s">
        <v>0</v>
      </c>
      <c r="B6" s="1044"/>
      <c r="C6" s="1035" t="s">
        <v>355</v>
      </c>
      <c r="D6" s="1036"/>
      <c r="E6" s="1069"/>
      <c r="F6" s="1035" t="s">
        <v>356</v>
      </c>
      <c r="G6" s="1036"/>
      <c r="H6" s="1069"/>
      <c r="I6" s="1035" t="s">
        <v>357</v>
      </c>
      <c r="J6" s="1069"/>
      <c r="K6" s="1035" t="s">
        <v>358</v>
      </c>
    </row>
    <row r="7" spans="1:11" s="15" customFormat="1" ht="12" customHeight="1">
      <c r="A7" s="979"/>
      <c r="B7" s="1045"/>
      <c r="C7" s="1037"/>
      <c r="D7" s="1038"/>
      <c r="E7" s="1077"/>
      <c r="F7" s="1037"/>
      <c r="G7" s="1038"/>
      <c r="H7" s="1077"/>
      <c r="I7" s="1037"/>
      <c r="J7" s="1077"/>
      <c r="K7" s="1037"/>
    </row>
    <row r="8" spans="1:11" s="15" customFormat="1" ht="12" customHeight="1">
      <c r="A8" s="979"/>
      <c r="B8" s="1045"/>
      <c r="C8" s="1039"/>
      <c r="D8" s="1040"/>
      <c r="E8" s="1070"/>
      <c r="F8" s="1039"/>
      <c r="G8" s="1040"/>
      <c r="H8" s="1070"/>
      <c r="I8" s="1039"/>
      <c r="J8" s="1070"/>
      <c r="K8" s="1037"/>
    </row>
    <row r="9" spans="1:11" s="15" customFormat="1" ht="12" customHeight="1">
      <c r="A9" s="979"/>
      <c r="B9" s="1045"/>
      <c r="C9" s="513">
        <v>2013</v>
      </c>
      <c r="D9" s="345">
        <v>2017</v>
      </c>
      <c r="E9" s="206">
        <v>2018</v>
      </c>
      <c r="F9" s="513">
        <v>2013</v>
      </c>
      <c r="G9" s="345">
        <v>2017</v>
      </c>
      <c r="H9" s="206">
        <v>2018</v>
      </c>
      <c r="I9" s="514" t="s">
        <v>84</v>
      </c>
      <c r="J9" s="514" t="s">
        <v>55</v>
      </c>
      <c r="K9" s="1039"/>
    </row>
    <row r="10" spans="1:11" s="15" customFormat="1" ht="12" customHeight="1">
      <c r="A10" s="1046"/>
      <c r="B10" s="1047"/>
      <c r="C10" s="1041" t="s">
        <v>232</v>
      </c>
      <c r="D10" s="1042"/>
      <c r="E10" s="1043"/>
      <c r="F10" s="1059" t="s">
        <v>233</v>
      </c>
      <c r="G10" s="1060"/>
      <c r="H10" s="1090"/>
      <c r="I10" s="1041" t="s">
        <v>5</v>
      </c>
      <c r="J10" s="1042"/>
      <c r="K10" s="1042"/>
    </row>
    <row r="11" spans="1:11" s="15" customFormat="1" ht="6" customHeight="1">
      <c r="A11" s="17"/>
      <c r="B11" s="17"/>
      <c r="G11" s="16"/>
    </row>
    <row r="12" spans="1:11" s="15" customFormat="1" ht="9.9499999999999993" customHeight="1">
      <c r="A12" s="17" t="s">
        <v>7</v>
      </c>
      <c r="B12" s="17"/>
      <c r="C12" s="412">
        <v>60635.19999999999</v>
      </c>
      <c r="D12" s="412">
        <v>71673.099999999991</v>
      </c>
      <c r="E12" s="412">
        <v>76152.7</v>
      </c>
      <c r="F12" s="412">
        <v>5721.4834270964066</v>
      </c>
      <c r="G12" s="412">
        <v>6522.0360575555924</v>
      </c>
      <c r="H12" s="412">
        <v>6891.1980395847513</v>
      </c>
      <c r="I12" s="515">
        <v>25.59157057286858</v>
      </c>
      <c r="J12" s="515">
        <v>6.2500436007372446</v>
      </c>
      <c r="K12" s="38">
        <v>75.093857473208445</v>
      </c>
    </row>
    <row r="13" spans="1:11" s="15" customFormat="1" ht="9.9499999999999993" customHeight="1">
      <c r="A13" s="17" t="s">
        <v>8</v>
      </c>
      <c r="B13" s="17"/>
      <c r="C13" s="412">
        <v>73634.89999999998</v>
      </c>
      <c r="D13" s="412">
        <v>89742.3</v>
      </c>
      <c r="E13" s="412">
        <v>97214.499999999985</v>
      </c>
      <c r="F13" s="412">
        <v>5867.7201244705802</v>
      </c>
      <c r="G13" s="412">
        <v>6915.7602005041272</v>
      </c>
      <c r="H13" s="412">
        <v>7455.8349849532697</v>
      </c>
      <c r="I13" s="515">
        <v>32.022315505283515</v>
      </c>
      <c r="J13" s="515">
        <v>8.3262853749012251</v>
      </c>
      <c r="K13" s="38">
        <v>73.230433731593536</v>
      </c>
    </row>
    <row r="14" spans="1:11" s="15" customFormat="1" ht="9.9499999999999993" customHeight="1">
      <c r="A14" s="17" t="s">
        <v>9</v>
      </c>
      <c r="B14" s="17"/>
      <c r="C14" s="412">
        <v>24530.400000000001</v>
      </c>
      <c r="D14" s="412">
        <v>29809.899999999998</v>
      </c>
      <c r="E14" s="412">
        <v>31590.299999999996</v>
      </c>
      <c r="F14" s="412">
        <v>7227.3012524564465</v>
      </c>
      <c r="G14" s="412">
        <v>8298.8336216081079</v>
      </c>
      <c r="H14" s="412">
        <v>8714.7338017561706</v>
      </c>
      <c r="I14" s="515">
        <v>28.780207416104073</v>
      </c>
      <c r="J14" s="515">
        <v>5.972512487462212</v>
      </c>
      <c r="K14" s="38">
        <v>53.984609199659403</v>
      </c>
    </row>
    <row r="15" spans="1:11" s="15" customFormat="1" ht="9.9499999999999993" customHeight="1">
      <c r="A15" s="17" t="s">
        <v>10</v>
      </c>
      <c r="B15" s="17"/>
      <c r="C15" s="412">
        <v>14899.000000000002</v>
      </c>
      <c r="D15" s="412">
        <v>16777.7</v>
      </c>
      <c r="E15" s="412">
        <v>17502.800000000003</v>
      </c>
      <c r="F15" s="412">
        <v>6087.4834166230512</v>
      </c>
      <c r="G15" s="412">
        <v>6716.5660911832783</v>
      </c>
      <c r="H15" s="412">
        <v>6982.7469961038532</v>
      </c>
      <c r="I15" s="515">
        <v>17.476340694006314</v>
      </c>
      <c r="J15" s="515">
        <v>4.3218081143422644</v>
      </c>
      <c r="K15" s="38">
        <v>59.681308133555767</v>
      </c>
    </row>
    <row r="16" spans="1:11" s="15" customFormat="1" ht="9.9499999999999993" customHeight="1">
      <c r="A16" s="17" t="s">
        <v>11</v>
      </c>
      <c r="B16" s="17"/>
      <c r="C16" s="412">
        <v>4779.7000000000007</v>
      </c>
      <c r="D16" s="412">
        <v>6311.2000000000016</v>
      </c>
      <c r="E16" s="412">
        <v>6531.9</v>
      </c>
      <c r="F16" s="412">
        <v>7301.9229094642233</v>
      </c>
      <c r="G16" s="412">
        <v>9293.777739817815</v>
      </c>
      <c r="H16" s="412">
        <v>9597.4081311803002</v>
      </c>
      <c r="I16" s="515">
        <v>36.659204552586949</v>
      </c>
      <c r="J16" s="515">
        <v>3.4969577893268782</v>
      </c>
      <c r="K16" s="38">
        <v>51.334221283240716</v>
      </c>
    </row>
    <row r="17" spans="1:11" s="15" customFormat="1" ht="9.9499999999999993" customHeight="1">
      <c r="A17" s="17" t="s">
        <v>12</v>
      </c>
      <c r="B17" s="17"/>
      <c r="C17" s="412">
        <v>13790.599999999999</v>
      </c>
      <c r="D17" s="412">
        <v>19034.2</v>
      </c>
      <c r="E17" s="412">
        <v>20976.100000000002</v>
      </c>
      <c r="F17" s="412">
        <v>7913.3210574124041</v>
      </c>
      <c r="G17" s="412">
        <v>10452.998794024159</v>
      </c>
      <c r="H17" s="412">
        <v>11435.828602955769</v>
      </c>
      <c r="I17" s="515">
        <v>52.10433193624646</v>
      </c>
      <c r="J17" s="515">
        <v>10.202162423427312</v>
      </c>
      <c r="K17" s="38">
        <v>60.233313151634476</v>
      </c>
    </row>
    <row r="18" spans="1:11" s="15" customFormat="1" ht="9.9499999999999993" customHeight="1">
      <c r="A18" s="17" t="s">
        <v>13</v>
      </c>
      <c r="B18" s="17"/>
      <c r="C18" s="412">
        <v>36126.799999999996</v>
      </c>
      <c r="D18" s="412">
        <v>45699.099999999991</v>
      </c>
      <c r="E18" s="412">
        <v>47197.599999999991</v>
      </c>
      <c r="F18" s="412">
        <v>5996.0836943528902</v>
      </c>
      <c r="G18" s="412">
        <v>7336.5384630821154</v>
      </c>
      <c r="H18" s="412">
        <v>7551.06024196619</v>
      </c>
      <c r="I18" s="515">
        <v>30.644286236256733</v>
      </c>
      <c r="J18" s="515">
        <v>3.2790580120833894</v>
      </c>
      <c r="K18" s="38">
        <v>69.972837601911976</v>
      </c>
    </row>
    <row r="19" spans="1:11" s="15" customFormat="1" ht="9.9499999999999993" customHeight="1">
      <c r="A19" s="17" t="s">
        <v>14</v>
      </c>
      <c r="B19" s="17"/>
      <c r="C19" s="412">
        <v>9482.6999999999971</v>
      </c>
      <c r="D19" s="412">
        <v>10527.9</v>
      </c>
      <c r="E19" s="412">
        <v>10693.999999999998</v>
      </c>
      <c r="F19" s="412">
        <v>5938.1964670276557</v>
      </c>
      <c r="G19" s="412">
        <v>6535.8694005666794</v>
      </c>
      <c r="H19" s="412">
        <v>6644.0559184223739</v>
      </c>
      <c r="I19" s="515">
        <v>12.773788056144364</v>
      </c>
      <c r="J19" s="515">
        <v>1.5777125542605701</v>
      </c>
      <c r="K19" s="38">
        <v>59.370675144941096</v>
      </c>
    </row>
    <row r="20" spans="1:11" s="15" customFormat="1" ht="2.1" customHeight="1">
      <c r="A20" s="17"/>
      <c r="B20" s="17"/>
      <c r="C20" s="412"/>
      <c r="D20" s="412"/>
      <c r="E20" s="412"/>
      <c r="F20" s="412"/>
      <c r="G20" s="258"/>
      <c r="H20" s="412"/>
      <c r="I20" s="515"/>
      <c r="J20" s="515"/>
      <c r="K20" s="38"/>
    </row>
    <row r="21" spans="1:11" s="226" customFormat="1" ht="9.9499999999999993" customHeight="1">
      <c r="A21" s="87" t="s">
        <v>15</v>
      </c>
      <c r="B21" s="24"/>
      <c r="C21" s="417">
        <v>40162.800000000003</v>
      </c>
      <c r="D21" s="417">
        <v>47397.7</v>
      </c>
      <c r="E21" s="417">
        <v>51492.1</v>
      </c>
      <c r="F21" s="417">
        <v>5156.3129489152343</v>
      </c>
      <c r="G21" s="417">
        <v>5952.5981902972208</v>
      </c>
      <c r="H21" s="417">
        <v>6453.5199451253848</v>
      </c>
      <c r="I21" s="516">
        <v>28.208441642514952</v>
      </c>
      <c r="J21" s="516">
        <v>8.6383938461148997</v>
      </c>
      <c r="K21" s="266">
        <v>68.48409756059668</v>
      </c>
    </row>
    <row r="22" spans="1:11" s="228" customFormat="1" ht="2.1" customHeight="1">
      <c r="A22" s="20"/>
      <c r="B22" s="20"/>
      <c r="C22" s="421"/>
      <c r="D22" s="421"/>
      <c r="E22" s="421"/>
      <c r="F22" s="412"/>
      <c r="G22" s="421"/>
      <c r="H22" s="412"/>
      <c r="I22" s="515"/>
      <c r="J22" s="515"/>
      <c r="K22" s="38"/>
    </row>
    <row r="23" spans="1:11" s="15" customFormat="1" ht="9.9499999999999993" customHeight="1">
      <c r="A23" s="17" t="s">
        <v>16</v>
      </c>
      <c r="B23" s="17"/>
      <c r="C23" s="412">
        <v>99103.8</v>
      </c>
      <c r="D23" s="412">
        <v>122405.2</v>
      </c>
      <c r="E23" s="412">
        <v>127082.1</v>
      </c>
      <c r="F23" s="412">
        <v>5648.2317010721599</v>
      </c>
      <c r="G23" s="412">
        <v>6840.5026840567507</v>
      </c>
      <c r="H23" s="412">
        <v>7093.874048639459</v>
      </c>
      <c r="I23" s="515">
        <v>28.231308991178949</v>
      </c>
      <c r="J23" s="515">
        <v>3.8208344089957036</v>
      </c>
      <c r="K23" s="38">
        <v>66.590652814204361</v>
      </c>
    </row>
    <row r="24" spans="1:11" s="474" customFormat="1" ht="9.9499999999999993" customHeight="1">
      <c r="A24" s="17" t="s">
        <v>17</v>
      </c>
      <c r="B24" s="17"/>
      <c r="C24" s="412">
        <v>20644.999999999996</v>
      </c>
      <c r="D24" s="412">
        <v>25300.400000000005</v>
      </c>
      <c r="E24" s="412">
        <v>25404.799999999992</v>
      </c>
      <c r="F24" s="412">
        <v>5176.0171770059969</v>
      </c>
      <c r="G24" s="412">
        <v>6216.0548576595093</v>
      </c>
      <c r="H24" s="412">
        <v>6229.5615805776388</v>
      </c>
      <c r="I24" s="515">
        <v>23.055461370791942</v>
      </c>
      <c r="J24" s="515">
        <v>0.41264169736441669</v>
      </c>
      <c r="K24" s="38">
        <v>69.506943569719127</v>
      </c>
    </row>
    <row r="25" spans="1:11" s="15" customFormat="1" ht="9.9499999999999993" customHeight="1">
      <c r="A25" s="17" t="s">
        <v>18</v>
      </c>
      <c r="B25" s="17"/>
      <c r="C25" s="412">
        <v>4934.5</v>
      </c>
      <c r="D25" s="412">
        <v>6014.8</v>
      </c>
      <c r="E25" s="412">
        <v>6265.4000000000015</v>
      </c>
      <c r="F25" s="412">
        <v>4975.3074718843955</v>
      </c>
      <c r="G25" s="412">
        <v>6042.079991160088</v>
      </c>
      <c r="H25" s="412">
        <v>6314.5270202172924</v>
      </c>
      <c r="I25" s="515">
        <v>26.971324348971557</v>
      </c>
      <c r="J25" s="515">
        <v>4.1663895723881303</v>
      </c>
      <c r="K25" s="38">
        <v>68.658026622402389</v>
      </c>
    </row>
    <row r="26" spans="1:11" s="15" customFormat="1" ht="9.9499999999999993" customHeight="1">
      <c r="A26" s="17" t="s">
        <v>19</v>
      </c>
      <c r="B26" s="17"/>
      <c r="C26" s="412">
        <v>23376.7</v>
      </c>
      <c r="D26" s="412">
        <v>26044.199999999997</v>
      </c>
      <c r="E26" s="412">
        <v>27353.69999999999</v>
      </c>
      <c r="F26" s="412">
        <v>5783.9310204735029</v>
      </c>
      <c r="G26" s="412">
        <v>6387.3525308868448</v>
      </c>
      <c r="H26" s="412">
        <v>6712.1328640956062</v>
      </c>
      <c r="I26" s="515">
        <v>17.012666458482116</v>
      </c>
      <c r="J26" s="515">
        <v>5.0279908770474533</v>
      </c>
      <c r="K26" s="38">
        <v>59.472393131459391</v>
      </c>
    </row>
    <row r="27" spans="1:11" s="15" customFormat="1" ht="9.9499999999999993" customHeight="1">
      <c r="A27" s="17" t="s">
        <v>20</v>
      </c>
      <c r="B27" s="17"/>
      <c r="C27" s="412">
        <v>12929.699999999999</v>
      </c>
      <c r="D27" s="412">
        <v>15113.7</v>
      </c>
      <c r="E27" s="412">
        <v>15678.999999999996</v>
      </c>
      <c r="F27" s="412">
        <v>5749.3006633859759</v>
      </c>
      <c r="G27" s="412">
        <v>6778.3953532491332</v>
      </c>
      <c r="H27" s="412">
        <v>7082.1331408508386</v>
      </c>
      <c r="I27" s="515">
        <v>21.263447721138139</v>
      </c>
      <c r="J27" s="515">
        <v>3.7403150783725732</v>
      </c>
      <c r="K27" s="38">
        <v>56.444288538809886</v>
      </c>
    </row>
    <row r="28" spans="1:11" s="15" customFormat="1" ht="9.9499999999999993" customHeight="1">
      <c r="A28" s="17" t="s">
        <v>21</v>
      </c>
      <c r="B28" s="17"/>
      <c r="C28" s="412">
        <v>14706.4</v>
      </c>
      <c r="D28" s="412">
        <v>18611.399999999998</v>
      </c>
      <c r="E28" s="412">
        <v>19697.200000000004</v>
      </c>
      <c r="F28" s="412">
        <v>5237.006747101047</v>
      </c>
      <c r="G28" s="412">
        <v>6446.8728956578834</v>
      </c>
      <c r="H28" s="412">
        <v>6808.6265462877873</v>
      </c>
      <c r="I28" s="515">
        <v>33.936245444160399</v>
      </c>
      <c r="J28" s="515">
        <v>5.8340586952083493</v>
      </c>
      <c r="K28" s="38">
        <v>65.421481225757958</v>
      </c>
    </row>
    <row r="29" spans="1:11" s="15" customFormat="1" ht="9.9499999999999993" customHeight="1">
      <c r="A29" s="17" t="s">
        <v>22</v>
      </c>
      <c r="B29" s="17"/>
      <c r="C29" s="412">
        <v>11923.2</v>
      </c>
      <c r="D29" s="412">
        <v>13516.100000000002</v>
      </c>
      <c r="E29" s="412">
        <v>13805.900000000003</v>
      </c>
      <c r="F29" s="412">
        <v>5510.6039100921898</v>
      </c>
      <c r="G29" s="412">
        <v>6276.3437549773653</v>
      </c>
      <c r="H29" s="412">
        <v>6434.9370298211124</v>
      </c>
      <c r="I29" s="515">
        <v>15.790224100912528</v>
      </c>
      <c r="J29" s="515">
        <v>2.1441096174192338</v>
      </c>
      <c r="K29" s="38">
        <v>62.512404117080372</v>
      </c>
    </row>
    <row r="30" spans="1:11" s="15" customFormat="1" ht="3.95" customHeight="1">
      <c r="A30" s="17"/>
      <c r="B30" s="17"/>
      <c r="C30" s="17"/>
      <c r="D30" s="17"/>
      <c r="E30" s="17"/>
      <c r="F30" s="412"/>
      <c r="G30" s="17"/>
      <c r="H30" s="412"/>
      <c r="I30" s="515"/>
      <c r="J30" s="515"/>
      <c r="K30" s="38"/>
    </row>
    <row r="31" spans="1:11" s="228" customFormat="1" ht="9.9499999999999993" customHeight="1">
      <c r="A31" s="20" t="s">
        <v>85</v>
      </c>
      <c r="B31" s="20"/>
      <c r="C31" s="421">
        <v>457834.89999999979</v>
      </c>
      <c r="D31" s="421">
        <v>551290.39999999991</v>
      </c>
      <c r="E31" s="421">
        <v>581991.29999999993</v>
      </c>
      <c r="F31" s="421">
        <v>5681.3428548921893</v>
      </c>
      <c r="G31" s="421">
        <v>6668.9254068006449</v>
      </c>
      <c r="H31" s="421">
        <v>7021.5061573014609</v>
      </c>
      <c r="I31" s="517">
        <v>27.118159843209902</v>
      </c>
      <c r="J31" s="517">
        <v>5.568916128414358</v>
      </c>
      <c r="K31" s="270">
        <v>68.681713970638398</v>
      </c>
    </row>
    <row r="32" spans="1:11" s="228" customFormat="1" ht="2.1" customHeight="1">
      <c r="A32" s="20"/>
      <c r="B32" s="20"/>
      <c r="C32" s="421"/>
      <c r="D32" s="421"/>
      <c r="E32" s="421"/>
      <c r="F32" s="412"/>
      <c r="G32" s="421"/>
      <c r="H32" s="412"/>
      <c r="I32" s="515"/>
      <c r="J32" s="515"/>
      <c r="K32" s="38"/>
    </row>
    <row r="33" spans="1:11" s="15" customFormat="1" ht="9.9499999999999993" customHeight="1">
      <c r="A33" s="17" t="s">
        <v>24</v>
      </c>
      <c r="B33" s="17"/>
      <c r="C33" s="18">
        <v>368519.7</v>
      </c>
      <c r="D33" s="18">
        <v>452189.40000000008</v>
      </c>
      <c r="E33" s="18">
        <v>478014.4</v>
      </c>
      <c r="F33" s="412">
        <v>5696.4464004410002</v>
      </c>
      <c r="G33" s="258">
        <v>6799.421695779135</v>
      </c>
      <c r="H33" s="412">
        <v>7165.4198262393065</v>
      </c>
      <c r="I33" s="515">
        <v>29.712034390563115</v>
      </c>
      <c r="J33" s="515">
        <v>5.7111024716634091</v>
      </c>
      <c r="K33" s="38">
        <v>69.480019848774432</v>
      </c>
    </row>
    <row r="34" spans="1:11" s="15" customFormat="1" ht="9.9499999999999993" customHeight="1">
      <c r="A34" s="17" t="s">
        <v>25</v>
      </c>
      <c r="B34" s="17"/>
      <c r="C34" s="18">
        <v>97141.7</v>
      </c>
      <c r="D34" s="18">
        <v>111789.5</v>
      </c>
      <c r="E34" s="18">
        <v>116625.7</v>
      </c>
      <c r="F34" s="412">
        <v>6112.3191025254055</v>
      </c>
      <c r="G34" s="258">
        <v>6917.0442884010135</v>
      </c>
      <c r="H34" s="412">
        <v>7209.9455540326926</v>
      </c>
      <c r="I34" s="515">
        <v>20.057297741340744</v>
      </c>
      <c r="J34" s="515">
        <v>4.3261665898854513</v>
      </c>
      <c r="K34" s="38">
        <v>57.960723922771749</v>
      </c>
    </row>
    <row r="35" spans="1:11" ht="9.9499999999999993" customHeight="1">
      <c r="C35" s="424"/>
      <c r="D35" s="424"/>
      <c r="E35" s="424"/>
      <c r="F35" s="424"/>
      <c r="G35" s="424"/>
      <c r="H35" s="424"/>
      <c r="I35" s="518"/>
      <c r="J35" s="518"/>
    </row>
    <row r="36" spans="1:11" ht="9.9499999999999993" customHeight="1">
      <c r="A36" s="6" t="s">
        <v>359</v>
      </c>
      <c r="B36" s="6"/>
      <c r="C36" s="519"/>
      <c r="D36" s="519"/>
      <c r="E36" s="519"/>
      <c r="F36" s="519"/>
      <c r="G36" s="519"/>
      <c r="H36" s="519"/>
      <c r="I36" s="520"/>
      <c r="J36" s="520"/>
      <c r="K36" s="9"/>
    </row>
    <row r="37" spans="1:11" ht="9.75" customHeight="1">
      <c r="A37" s="6" t="s">
        <v>360</v>
      </c>
      <c r="B37" s="6"/>
      <c r="C37" s="519"/>
      <c r="D37" s="519"/>
      <c r="E37" s="519"/>
      <c r="F37" s="519"/>
      <c r="G37" s="519"/>
      <c r="H37" s="519"/>
      <c r="I37" s="520"/>
      <c r="J37" s="520"/>
      <c r="K37" s="9"/>
    </row>
    <row r="38" spans="1:11" ht="9.75" customHeight="1">
      <c r="A38" s="6" t="s">
        <v>361</v>
      </c>
      <c r="B38" s="6"/>
      <c r="C38" s="519"/>
      <c r="D38" s="519"/>
      <c r="E38" s="519"/>
      <c r="F38" s="519"/>
      <c r="G38" s="519"/>
      <c r="H38" s="519"/>
      <c r="I38" s="520"/>
      <c r="J38" s="520"/>
      <c r="K38" s="9"/>
    </row>
    <row r="39" spans="1:11" ht="9.9499999999999993" customHeight="1">
      <c r="A39" s="6" t="s">
        <v>362</v>
      </c>
      <c r="B39" s="6"/>
      <c r="C39" s="519"/>
      <c r="D39" s="519"/>
      <c r="E39" s="519"/>
      <c r="F39" s="519"/>
      <c r="G39" s="519"/>
      <c r="H39" s="519"/>
      <c r="I39" s="520"/>
      <c r="J39" s="520"/>
      <c r="K39" s="9"/>
    </row>
    <row r="40" spans="1:11" ht="9.9499999999999993" customHeight="1">
      <c r="A40" s="6" t="s">
        <v>363</v>
      </c>
      <c r="B40" s="6"/>
      <c r="C40" s="519"/>
      <c r="D40" s="519"/>
      <c r="E40" s="519"/>
      <c r="F40" s="519"/>
      <c r="G40" s="519"/>
      <c r="H40" s="519"/>
      <c r="I40" s="520"/>
      <c r="J40" s="520"/>
      <c r="K40" s="9"/>
    </row>
    <row r="41" spans="1:11" ht="24" customHeight="1">
      <c r="A41" s="6"/>
      <c r="B41" s="6"/>
      <c r="C41" s="519"/>
      <c r="D41" s="519"/>
      <c r="E41" s="519"/>
      <c r="F41" s="519"/>
      <c r="G41" s="519"/>
      <c r="H41" s="519"/>
      <c r="I41" s="520"/>
      <c r="J41" s="520"/>
      <c r="K41" s="9"/>
    </row>
    <row r="42" spans="1:11" s="252" customFormat="1" ht="14.1" customHeight="1">
      <c r="A42" s="252" t="s">
        <v>364</v>
      </c>
      <c r="F42" s="313"/>
      <c r="G42" s="313"/>
      <c r="I42" s="449"/>
      <c r="K42" s="329"/>
    </row>
    <row r="43" spans="1:11" s="460" customFormat="1" ht="14.1" customHeight="1">
      <c r="A43" s="460" t="s">
        <v>354</v>
      </c>
      <c r="F43" s="521"/>
      <c r="G43" s="521"/>
      <c r="I43" s="522"/>
      <c r="K43" s="461"/>
    </row>
    <row r="44" spans="1:11" s="15" customFormat="1" ht="6" customHeight="1">
      <c r="F44" s="16"/>
      <c r="G44" s="16"/>
      <c r="K44" s="17"/>
    </row>
    <row r="45" spans="1:11" s="15" customFormat="1" ht="12" customHeight="1">
      <c r="A45" s="977" t="s">
        <v>0</v>
      </c>
      <c r="B45" s="1044"/>
      <c r="C45" s="1035" t="s">
        <v>365</v>
      </c>
      <c r="D45" s="1036"/>
      <c r="E45" s="1069"/>
      <c r="F45" s="1035" t="s">
        <v>366</v>
      </c>
      <c r="G45" s="1036"/>
      <c r="H45" s="1069"/>
      <c r="I45" s="1035" t="s">
        <v>367</v>
      </c>
      <c r="J45" s="1069"/>
      <c r="K45" s="1035" t="s">
        <v>368</v>
      </c>
    </row>
    <row r="46" spans="1:11" s="15" customFormat="1" ht="12" customHeight="1">
      <c r="A46" s="979"/>
      <c r="B46" s="1045"/>
      <c r="C46" s="1037"/>
      <c r="D46" s="1038"/>
      <c r="E46" s="1077"/>
      <c r="F46" s="1037"/>
      <c r="G46" s="1038"/>
      <c r="H46" s="1077"/>
      <c r="I46" s="1037"/>
      <c r="J46" s="1077"/>
      <c r="K46" s="1037"/>
    </row>
    <row r="47" spans="1:11" s="15" customFormat="1" ht="12" customHeight="1">
      <c r="A47" s="979"/>
      <c r="B47" s="1045"/>
      <c r="C47" s="1039"/>
      <c r="D47" s="1040"/>
      <c r="E47" s="1070"/>
      <c r="F47" s="1039"/>
      <c r="G47" s="1040"/>
      <c r="H47" s="1070"/>
      <c r="I47" s="1039"/>
      <c r="J47" s="1070"/>
      <c r="K47" s="1037"/>
    </row>
    <row r="48" spans="1:11" s="15" customFormat="1" ht="12" customHeight="1">
      <c r="A48" s="979"/>
      <c r="B48" s="1045"/>
      <c r="C48" s="513">
        <v>2013</v>
      </c>
      <c r="D48" s="345">
        <v>2017</v>
      </c>
      <c r="E48" s="206">
        <v>2018</v>
      </c>
      <c r="F48" s="513">
        <v>2013</v>
      </c>
      <c r="G48" s="345">
        <v>2017</v>
      </c>
      <c r="H48" s="206">
        <v>2018</v>
      </c>
      <c r="I48" s="514" t="s">
        <v>84</v>
      </c>
      <c r="J48" s="514" t="s">
        <v>55</v>
      </c>
      <c r="K48" s="1039"/>
    </row>
    <row r="49" spans="1:11" s="15" customFormat="1" ht="12" customHeight="1">
      <c r="A49" s="1046"/>
      <c r="B49" s="1047"/>
      <c r="C49" s="1041" t="s">
        <v>232</v>
      </c>
      <c r="D49" s="1042"/>
      <c r="E49" s="1043"/>
      <c r="F49" s="1059" t="s">
        <v>233</v>
      </c>
      <c r="G49" s="1060"/>
      <c r="H49" s="1090"/>
      <c r="I49" s="1041" t="s">
        <v>5</v>
      </c>
      <c r="J49" s="1042"/>
      <c r="K49" s="1042"/>
    </row>
    <row r="50" spans="1:11" s="15" customFormat="1" ht="6" customHeight="1">
      <c r="F50" s="16"/>
      <c r="G50" s="16"/>
      <c r="H50" s="16"/>
      <c r="K50" s="17"/>
    </row>
    <row r="51" spans="1:11" s="15" customFormat="1" ht="9.9499999999999993" customHeight="1">
      <c r="A51" s="17" t="s">
        <v>7</v>
      </c>
      <c r="B51" s="17"/>
      <c r="C51" s="412">
        <v>42791.6</v>
      </c>
      <c r="D51" s="412">
        <v>53583.6</v>
      </c>
      <c r="E51" s="523">
        <v>57186</v>
      </c>
      <c r="F51" s="412">
        <v>4037.7772353177461</v>
      </c>
      <c r="G51" s="412">
        <v>4875.946084285958</v>
      </c>
      <c r="H51" s="412">
        <v>5174.8664340423065</v>
      </c>
      <c r="I51" s="515">
        <v>33.638377625515297</v>
      </c>
      <c r="J51" s="515">
        <v>6.7229525451817373</v>
      </c>
      <c r="K51" s="38">
        <v>11.181796890318548</v>
      </c>
    </row>
    <row r="52" spans="1:11" s="15" customFormat="1" ht="9.9499999999999993" customHeight="1">
      <c r="A52" s="17" t="s">
        <v>8</v>
      </c>
      <c r="B52" s="17"/>
      <c r="C52" s="412">
        <v>52730.399999999994</v>
      </c>
      <c r="D52" s="412">
        <v>65827.799999999988</v>
      </c>
      <c r="E52" s="523">
        <v>71190.599999999991</v>
      </c>
      <c r="F52" s="412">
        <v>4201.9100895279753</v>
      </c>
      <c r="G52" s="412">
        <v>5072.8505880364719</v>
      </c>
      <c r="H52" s="412">
        <v>5459.9402977931704</v>
      </c>
      <c r="I52" s="515">
        <v>35.008647762960265</v>
      </c>
      <c r="J52" s="515">
        <v>8.1467100525917679</v>
      </c>
      <c r="K52" s="38">
        <v>11.387569576819869</v>
      </c>
    </row>
    <row r="53" spans="1:11" s="15" customFormat="1" ht="9.9499999999999993" customHeight="1">
      <c r="A53" s="17" t="s">
        <v>9</v>
      </c>
      <c r="B53" s="17"/>
      <c r="C53" s="412">
        <v>11950.7</v>
      </c>
      <c r="D53" s="412">
        <v>15425.300000000001</v>
      </c>
      <c r="E53" s="523">
        <v>17053.900000000001</v>
      </c>
      <c r="F53" s="412">
        <v>3520.9906515071607</v>
      </c>
      <c r="G53" s="412">
        <v>4294.2780171483828</v>
      </c>
      <c r="H53" s="412">
        <v>4704.6149856686889</v>
      </c>
      <c r="I53" s="515">
        <v>42.702101132151256</v>
      </c>
      <c r="J53" s="515">
        <v>10.55797942341478</v>
      </c>
      <c r="K53" s="38">
        <v>11.596830813853686</v>
      </c>
    </row>
    <row r="54" spans="1:11" s="15" customFormat="1" ht="9.9499999999999993" customHeight="1">
      <c r="A54" s="17" t="s">
        <v>10</v>
      </c>
      <c r="B54" s="17"/>
      <c r="C54" s="412">
        <v>7873.5999999999995</v>
      </c>
      <c r="D54" s="412">
        <v>9790.1</v>
      </c>
      <c r="E54" s="523">
        <v>10445.9</v>
      </c>
      <c r="F54" s="412">
        <v>3217.0219094652825</v>
      </c>
      <c r="G54" s="412">
        <v>3919.2412362417622</v>
      </c>
      <c r="H54" s="412">
        <v>4167.3947509313493</v>
      </c>
      <c r="I54" s="515">
        <v>32.669934972566558</v>
      </c>
      <c r="J54" s="515">
        <v>6.6986036914842471</v>
      </c>
      <c r="K54" s="38">
        <v>14.169369975300485</v>
      </c>
    </row>
    <row r="55" spans="1:11" s="15" customFormat="1" ht="9.9499999999999993" customHeight="1">
      <c r="A55" s="17" t="s">
        <v>11</v>
      </c>
      <c r="B55" s="17"/>
      <c r="C55" s="412">
        <v>2412.2000000000003</v>
      </c>
      <c r="D55" s="412">
        <v>3135.9</v>
      </c>
      <c r="E55" s="523">
        <v>3353.1</v>
      </c>
      <c r="F55" s="412">
        <v>3685.1054338576901</v>
      </c>
      <c r="G55" s="412">
        <v>4617.8789476319362</v>
      </c>
      <c r="H55" s="412">
        <v>4926.7547275158322</v>
      </c>
      <c r="I55" s="515">
        <v>39.005886742392818</v>
      </c>
      <c r="J55" s="515">
        <v>6.9262412704486689</v>
      </c>
      <c r="K55" s="38">
        <v>9.7775026926695965</v>
      </c>
    </row>
    <row r="56" spans="1:11" s="15" customFormat="1" ht="9.9499999999999993" customHeight="1">
      <c r="A56" s="17" t="s">
        <v>12</v>
      </c>
      <c r="B56" s="17"/>
      <c r="C56" s="412">
        <v>9086</v>
      </c>
      <c r="D56" s="412">
        <v>11623.6</v>
      </c>
      <c r="E56" s="523">
        <v>12634.6</v>
      </c>
      <c r="F56" s="412">
        <v>5213.727838357222</v>
      </c>
      <c r="G56" s="412">
        <v>6383.3245832353978</v>
      </c>
      <c r="H56" s="412">
        <v>6888.1784539025339</v>
      </c>
      <c r="I56" s="515">
        <v>39.05569007263923</v>
      </c>
      <c r="J56" s="515">
        <v>8.6978216731477342</v>
      </c>
      <c r="K56" s="38">
        <v>10.499816827036398</v>
      </c>
    </row>
    <row r="57" spans="1:11" s="15" customFormat="1" ht="9.9499999999999993" customHeight="1">
      <c r="A57" s="17" t="s">
        <v>13</v>
      </c>
      <c r="B57" s="17"/>
      <c r="C57" s="412">
        <v>24932</v>
      </c>
      <c r="D57" s="412">
        <v>32375.399999999998</v>
      </c>
      <c r="E57" s="523">
        <v>33025.5</v>
      </c>
      <c r="F57" s="412">
        <v>4138.0459566749978</v>
      </c>
      <c r="G57" s="412">
        <v>5197.5502221634279</v>
      </c>
      <c r="H57" s="412">
        <v>5283.691120333543</v>
      </c>
      <c r="I57" s="515">
        <v>32.462297449061445</v>
      </c>
      <c r="J57" s="515">
        <v>2.0080060786893821</v>
      </c>
      <c r="K57" s="38">
        <v>11.309477077764678</v>
      </c>
    </row>
    <row r="58" spans="1:11" s="15" customFormat="1" ht="9.9499999999999993" customHeight="1">
      <c r="A58" s="17" t="s">
        <v>14</v>
      </c>
      <c r="B58" s="17"/>
      <c r="C58" s="412">
        <v>4856.0999999999995</v>
      </c>
      <c r="D58" s="412">
        <v>6072.6</v>
      </c>
      <c r="E58" s="523">
        <v>6349.0999999999995</v>
      </c>
      <c r="F58" s="412">
        <v>3040.956253338501</v>
      </c>
      <c r="G58" s="412">
        <v>3769.9560711900012</v>
      </c>
      <c r="H58" s="412">
        <v>3944.62085577478</v>
      </c>
      <c r="I58" s="515">
        <v>30.744836391342851</v>
      </c>
      <c r="J58" s="515">
        <v>4.5532391397424341</v>
      </c>
      <c r="K58" s="38">
        <v>14.136041841490465</v>
      </c>
    </row>
    <row r="59" spans="1:11" s="15" customFormat="1" ht="2.1" customHeight="1">
      <c r="A59" s="17"/>
      <c r="B59" s="17"/>
      <c r="C59" s="412"/>
      <c r="D59" s="412"/>
      <c r="E59" s="523"/>
      <c r="F59" s="412"/>
      <c r="G59" s="412"/>
      <c r="H59" s="412"/>
      <c r="I59" s="515"/>
      <c r="J59" s="515"/>
      <c r="K59" s="38"/>
    </row>
    <row r="60" spans="1:11" s="226" customFormat="1" ht="9.9499999999999993" customHeight="1">
      <c r="A60" s="87" t="s">
        <v>15</v>
      </c>
      <c r="B60" s="24"/>
      <c r="C60" s="417">
        <v>27461.800000000003</v>
      </c>
      <c r="D60" s="417">
        <v>33076.9</v>
      </c>
      <c r="E60" s="524">
        <v>35263.9</v>
      </c>
      <c r="F60" s="417">
        <v>3525.6913098817909</v>
      </c>
      <c r="G60" s="417">
        <v>4154.0727731649877</v>
      </c>
      <c r="H60" s="417">
        <v>4419.6348953122333</v>
      </c>
      <c r="I60" s="516">
        <v>28.410737824905862</v>
      </c>
      <c r="J60" s="516">
        <v>6.6118650780454029</v>
      </c>
      <c r="K60" s="266">
        <v>11.906902252337884</v>
      </c>
    </row>
    <row r="61" spans="1:11" s="228" customFormat="1" ht="2.1" customHeight="1">
      <c r="A61" s="20"/>
      <c r="B61" s="20"/>
      <c r="C61" s="421"/>
      <c r="D61" s="421"/>
      <c r="E61" s="523"/>
      <c r="F61" s="421"/>
      <c r="G61" s="412"/>
      <c r="H61" s="412"/>
      <c r="I61" s="515"/>
      <c r="J61" s="515"/>
      <c r="K61" s="38"/>
    </row>
    <row r="62" spans="1:11" s="15" customFormat="1" ht="9.9499999999999993" customHeight="1">
      <c r="A62" s="17" t="s">
        <v>16</v>
      </c>
      <c r="B62" s="17"/>
      <c r="C62" s="412">
        <v>64106.2</v>
      </c>
      <c r="D62" s="412">
        <v>80122</v>
      </c>
      <c r="E62" s="523">
        <v>84624.8</v>
      </c>
      <c r="F62" s="412">
        <v>3653.6103668605247</v>
      </c>
      <c r="G62" s="412">
        <v>4477.544712577529</v>
      </c>
      <c r="H62" s="412">
        <v>4723.8570388064445</v>
      </c>
      <c r="I62" s="515">
        <v>32.007200551584724</v>
      </c>
      <c r="J62" s="515">
        <v>5.619929607348797</v>
      </c>
      <c r="K62" s="38">
        <v>12.002386884331342</v>
      </c>
    </row>
    <row r="63" spans="1:11" s="15" customFormat="1" ht="9.9499999999999993" customHeight="1">
      <c r="A63" s="17" t="s">
        <v>17</v>
      </c>
      <c r="B63" s="17"/>
      <c r="C63" s="412">
        <v>13891.3</v>
      </c>
      <c r="D63" s="412">
        <v>17326</v>
      </c>
      <c r="E63" s="523">
        <v>17658.099999999999</v>
      </c>
      <c r="F63" s="412">
        <v>3482.7613180403691</v>
      </c>
      <c r="G63" s="412">
        <v>4256.8246535157004</v>
      </c>
      <c r="H63" s="412">
        <v>4329.9778524530029</v>
      </c>
      <c r="I63" s="515">
        <v>27.116252618545417</v>
      </c>
      <c r="J63" s="515">
        <v>1.9167724806648883</v>
      </c>
      <c r="K63" s="38">
        <v>11.839335402556912</v>
      </c>
    </row>
    <row r="64" spans="1:11" s="15" customFormat="1" ht="9.9499999999999993" customHeight="1">
      <c r="A64" s="17" t="s">
        <v>18</v>
      </c>
      <c r="B64" s="17"/>
      <c r="C64" s="412">
        <v>3268.7000000000003</v>
      </c>
      <c r="D64" s="412">
        <v>4017.7999999999997</v>
      </c>
      <c r="E64" s="523">
        <v>4301.7</v>
      </c>
      <c r="F64" s="412">
        <v>3295.7315905053251</v>
      </c>
      <c r="G64" s="412">
        <v>4036.0226422296664</v>
      </c>
      <c r="H64" s="412">
        <v>4335.4296426195806</v>
      </c>
      <c r="I64" s="515">
        <v>31.602777862758877</v>
      </c>
      <c r="J64" s="515">
        <v>7.0660560505749439</v>
      </c>
      <c r="K64" s="38">
        <v>11.96224738418127</v>
      </c>
    </row>
    <row r="65" spans="1:11" s="15" customFormat="1" ht="9.9499999999999993" customHeight="1">
      <c r="A65" s="17" t="s">
        <v>19</v>
      </c>
      <c r="B65" s="17"/>
      <c r="C65" s="412">
        <v>12736.3</v>
      </c>
      <c r="D65" s="412">
        <v>15618</v>
      </c>
      <c r="E65" s="523">
        <v>16267.900000000001</v>
      </c>
      <c r="F65" s="412">
        <v>3151.2523434041877</v>
      </c>
      <c r="G65" s="412">
        <v>3830.3219844491578</v>
      </c>
      <c r="H65" s="412">
        <v>3991.8660444408242</v>
      </c>
      <c r="I65" s="515">
        <v>27.728618201518515</v>
      </c>
      <c r="J65" s="515">
        <v>4.1612242284543566</v>
      </c>
      <c r="K65" s="38">
        <v>12.873841363971462</v>
      </c>
    </row>
    <row r="66" spans="1:11" s="15" customFormat="1" ht="9.9499999999999993" customHeight="1">
      <c r="A66" s="17" t="s">
        <v>20</v>
      </c>
      <c r="B66" s="17"/>
      <c r="C66" s="412">
        <v>7004</v>
      </c>
      <c r="D66" s="412">
        <v>8370.2000000000007</v>
      </c>
      <c r="E66" s="523">
        <v>8849.9</v>
      </c>
      <c r="F66" s="412">
        <v>3114.3879476210104</v>
      </c>
      <c r="G66" s="412">
        <v>3753.9798186920411</v>
      </c>
      <c r="H66" s="412">
        <v>3997.4596647245266</v>
      </c>
      <c r="I66" s="515">
        <v>26.354940034266129</v>
      </c>
      <c r="J66" s="515">
        <v>5.7310458531456696</v>
      </c>
      <c r="K66" s="38">
        <v>13.935870712962792</v>
      </c>
    </row>
    <row r="67" spans="1:11" s="15" customFormat="1" ht="9.9499999999999993" customHeight="1">
      <c r="A67" s="17" t="s">
        <v>21</v>
      </c>
      <c r="B67" s="17"/>
      <c r="C67" s="412">
        <v>9899.9</v>
      </c>
      <c r="D67" s="412">
        <v>12407.4</v>
      </c>
      <c r="E67" s="523">
        <v>12886.2</v>
      </c>
      <c r="F67" s="412">
        <v>3525.3932366606141</v>
      </c>
      <c r="G67" s="412">
        <v>4297.8459850191621</v>
      </c>
      <c r="H67" s="412">
        <v>4454.3043377116373</v>
      </c>
      <c r="I67" s="515">
        <v>30.164951161122854</v>
      </c>
      <c r="J67" s="515">
        <v>3.8589873784999362</v>
      </c>
      <c r="K67" s="38">
        <v>13.274633155911403</v>
      </c>
    </row>
    <row r="68" spans="1:11" s="15" customFormat="1" ht="9.9499999999999993" customHeight="1">
      <c r="A68" s="17" t="s">
        <v>22</v>
      </c>
      <c r="B68" s="17"/>
      <c r="C68" s="412">
        <v>6731.7</v>
      </c>
      <c r="D68" s="412">
        <v>8148.6</v>
      </c>
      <c r="E68" s="523">
        <v>8630.4000000000015</v>
      </c>
      <c r="F68" s="412">
        <v>3111.2228547342656</v>
      </c>
      <c r="G68" s="412">
        <v>3783.8884531638973</v>
      </c>
      <c r="H68" s="412">
        <v>4022.6338407614226</v>
      </c>
      <c r="I68" s="515">
        <v>28.205356744953011</v>
      </c>
      <c r="J68" s="515">
        <v>5.9126721154554289</v>
      </c>
      <c r="K68" s="38">
        <v>13.526439515559623</v>
      </c>
    </row>
    <row r="69" spans="1:11" s="15" customFormat="1" ht="3.95" customHeight="1">
      <c r="A69" s="17"/>
      <c r="B69" s="17"/>
      <c r="C69" s="17"/>
      <c r="D69" s="17"/>
      <c r="E69" s="523"/>
      <c r="F69" s="17"/>
      <c r="G69" s="412"/>
      <c r="H69" s="412"/>
      <c r="I69" s="515"/>
      <c r="J69" s="515"/>
      <c r="K69" s="38"/>
    </row>
    <row r="70" spans="1:11" s="228" customFormat="1" ht="9.9499999999999993" customHeight="1">
      <c r="A70" s="20" t="s">
        <v>369</v>
      </c>
      <c r="B70" s="20"/>
      <c r="C70" s="421">
        <v>301732.69999999995</v>
      </c>
      <c r="D70" s="421">
        <v>376921.4</v>
      </c>
      <c r="E70" s="525">
        <v>399721.6</v>
      </c>
      <c r="F70" s="421">
        <v>3744.2469310057595</v>
      </c>
      <c r="G70" s="421">
        <v>4559.5945455006458</v>
      </c>
      <c r="H70" s="421">
        <v>4822.4907753885536</v>
      </c>
      <c r="I70" s="517">
        <v>32.475399583803821</v>
      </c>
      <c r="J70" s="517">
        <v>6.0490595652037671</v>
      </c>
      <c r="K70" s="270">
        <v>11.805126993502657</v>
      </c>
    </row>
    <row r="71" spans="1:11" s="228" customFormat="1" ht="2.1" customHeight="1">
      <c r="A71" s="20"/>
      <c r="B71" s="20"/>
      <c r="C71" s="421"/>
      <c r="D71" s="421"/>
      <c r="E71" s="421"/>
      <c r="F71" s="421"/>
      <c r="G71" s="412"/>
      <c r="H71" s="412"/>
      <c r="I71" s="515"/>
      <c r="J71" s="515"/>
      <c r="K71" s="38"/>
    </row>
    <row r="72" spans="1:11" s="15" customFormat="1" ht="9.9499999999999993" customHeight="1">
      <c r="A72" s="17" t="s">
        <v>24</v>
      </c>
      <c r="B72" s="17"/>
      <c r="C72" s="412">
        <v>250580.1</v>
      </c>
      <c r="D72" s="412">
        <v>313496.39999999997</v>
      </c>
      <c r="E72" s="412">
        <v>332124.5</v>
      </c>
      <c r="F72" s="412">
        <v>3873.3780274626997</v>
      </c>
      <c r="G72" s="412">
        <v>4713.9411576402572</v>
      </c>
      <c r="H72" s="412">
        <v>4978.535117519089</v>
      </c>
      <c r="I72" s="515">
        <v>32.542248965500448</v>
      </c>
      <c r="J72" s="515">
        <v>5.9420459054713346</v>
      </c>
      <c r="K72" s="38">
        <v>11.585866028128748</v>
      </c>
    </row>
    <row r="73" spans="1:11" s="15" customFormat="1" ht="9.9499999999999993" customHeight="1">
      <c r="A73" s="17" t="s">
        <v>25</v>
      </c>
      <c r="B73" s="17"/>
      <c r="C73" s="412">
        <v>51152.399999999994</v>
      </c>
      <c r="D73" s="412">
        <v>63424.799999999996</v>
      </c>
      <c r="E73" s="412">
        <v>67597.100000000006</v>
      </c>
      <c r="F73" s="412">
        <v>3218.5950179996903</v>
      </c>
      <c r="G73" s="412">
        <v>3924.4486341112229</v>
      </c>
      <c r="H73" s="412">
        <v>4178.9366375550444</v>
      </c>
      <c r="I73" s="515">
        <v>32.148442692816005</v>
      </c>
      <c r="J73" s="515">
        <v>6.5783415950858508</v>
      </c>
      <c r="K73" s="38">
        <v>13.015338290759768</v>
      </c>
    </row>
    <row r="74" spans="1:11" ht="9.9499999999999993" customHeight="1">
      <c r="A74" s="302"/>
      <c r="B74" s="302"/>
      <c r="C74" s="302"/>
      <c r="D74" s="302"/>
      <c r="E74" s="302"/>
      <c r="F74" s="303"/>
      <c r="G74" s="303"/>
      <c r="H74" s="302"/>
      <c r="I74" s="302"/>
      <c r="J74" s="302"/>
      <c r="K74" s="326"/>
    </row>
    <row r="75" spans="1:11" ht="9.9499999999999993" customHeight="1">
      <c r="A75" s="107" t="s">
        <v>370</v>
      </c>
    </row>
    <row r="76" spans="1:11" ht="9.9499999999999993" customHeight="1">
      <c r="A76" s="6"/>
      <c r="B76" s="6"/>
      <c r="C76" s="444"/>
      <c r="D76" s="444"/>
      <c r="E76" s="444"/>
      <c r="F76" s="445"/>
      <c r="G76" s="445"/>
      <c r="H76" s="445"/>
      <c r="I76" s="174"/>
      <c r="J76" s="174"/>
    </row>
    <row r="77" spans="1:11" s="6" customFormat="1" ht="9.9499999999999993" customHeight="1">
      <c r="A77" s="326"/>
      <c r="F77" s="254"/>
      <c r="G77" s="254"/>
      <c r="K77" s="326"/>
    </row>
    <row r="78" spans="1:11" s="6" customFormat="1" ht="9.9499999999999993" customHeight="1">
      <c r="F78" s="254"/>
      <c r="G78" s="254"/>
      <c r="K78" s="356"/>
    </row>
    <row r="79" spans="1:11" s="6" customFormat="1" ht="9.9499999999999993" customHeight="1">
      <c r="A79" s="1102"/>
      <c r="B79" s="1102"/>
      <c r="C79" s="526"/>
      <c r="D79" s="526"/>
      <c r="E79" s="526"/>
      <c r="F79" s="1103"/>
      <c r="G79" s="1103"/>
      <c r="H79" s="1103"/>
      <c r="I79" s="1103"/>
      <c r="J79" s="1103"/>
      <c r="K79" s="1103"/>
    </row>
    <row r="80" spans="1:11" s="6" customFormat="1" ht="9.9499999999999993" customHeight="1">
      <c r="A80" s="1102"/>
      <c r="B80" s="1102"/>
      <c r="C80" s="526"/>
      <c r="D80" s="526"/>
      <c r="E80" s="526"/>
      <c r="F80" s="1103"/>
      <c r="G80" s="1103"/>
      <c r="H80" s="1103"/>
      <c r="I80" s="1103"/>
      <c r="J80" s="1103"/>
      <c r="K80" s="1103"/>
    </row>
    <row r="81" spans="1:11" s="6" customFormat="1" ht="9.9499999999999993" customHeight="1">
      <c r="A81" s="1102"/>
      <c r="B81" s="1102"/>
      <c r="C81" s="356"/>
      <c r="D81" s="356"/>
      <c r="E81" s="356"/>
      <c r="F81" s="356"/>
      <c r="G81" s="356"/>
      <c r="H81" s="356"/>
      <c r="I81" s="527"/>
      <c r="J81" s="527"/>
      <c r="K81" s="1103"/>
    </row>
    <row r="82" spans="1:11" s="6" customFormat="1" ht="9.9499999999999993" customHeight="1">
      <c r="A82" s="1102"/>
      <c r="B82" s="1102"/>
      <c r="C82" s="356"/>
      <c r="D82" s="356"/>
      <c r="E82" s="356"/>
      <c r="F82" s="1104"/>
      <c r="G82" s="1104"/>
      <c r="H82" s="1104"/>
      <c r="I82" s="1102"/>
      <c r="J82" s="1102"/>
      <c r="K82" s="1102"/>
    </row>
    <row r="83" spans="1:11" s="6" customFormat="1" ht="9.9499999999999993" customHeight="1">
      <c r="C83" s="528"/>
      <c r="D83" s="446"/>
      <c r="E83" s="446"/>
      <c r="F83" s="254"/>
      <c r="I83" s="446"/>
      <c r="J83" s="446"/>
    </row>
    <row r="84" spans="1:11" s="6" customFormat="1" ht="9.9499999999999993" customHeight="1">
      <c r="C84" s="339"/>
      <c r="D84" s="339"/>
      <c r="E84" s="519"/>
      <c r="F84" s="339"/>
      <c r="G84" s="339"/>
      <c r="H84" s="519"/>
      <c r="I84" s="529"/>
      <c r="J84" s="529"/>
      <c r="K84" s="9"/>
    </row>
    <row r="85" spans="1:11" s="6" customFormat="1" ht="9.9499999999999993" customHeight="1">
      <c r="C85" s="339"/>
      <c r="D85" s="339"/>
      <c r="E85" s="519"/>
      <c r="F85" s="339"/>
      <c r="G85" s="339"/>
      <c r="H85" s="519"/>
      <c r="I85" s="529"/>
      <c r="J85" s="529"/>
      <c r="K85" s="9"/>
    </row>
    <row r="86" spans="1:11" s="6" customFormat="1" ht="9.9499999999999993" customHeight="1">
      <c r="C86" s="339"/>
      <c r="D86" s="339"/>
      <c r="E86" s="519"/>
      <c r="F86" s="339"/>
      <c r="G86" s="339"/>
      <c r="H86" s="519"/>
      <c r="I86" s="529"/>
      <c r="J86" s="529"/>
      <c r="K86" s="9"/>
    </row>
    <row r="87" spans="1:11" s="6" customFormat="1" ht="9.9499999999999993" customHeight="1">
      <c r="C87" s="339"/>
      <c r="D87" s="339"/>
      <c r="E87" s="519"/>
      <c r="F87" s="339"/>
      <c r="G87" s="339"/>
      <c r="H87" s="519"/>
      <c r="I87" s="529"/>
      <c r="J87" s="529"/>
      <c r="K87" s="9"/>
    </row>
    <row r="88" spans="1:11" s="6" customFormat="1" ht="9.9499999999999993" customHeight="1">
      <c r="C88" s="339"/>
      <c r="D88" s="339"/>
      <c r="E88" s="519"/>
      <c r="F88" s="339"/>
      <c r="G88" s="339"/>
      <c r="H88" s="519"/>
      <c r="I88" s="529"/>
      <c r="J88" s="529"/>
      <c r="K88" s="9"/>
    </row>
    <row r="89" spans="1:11" s="6" customFormat="1" ht="9.9499999999999993" customHeight="1">
      <c r="C89" s="339"/>
      <c r="D89" s="339"/>
      <c r="E89" s="519"/>
      <c r="F89" s="339"/>
      <c r="G89" s="339"/>
      <c r="H89" s="519"/>
      <c r="I89" s="529"/>
      <c r="J89" s="529"/>
      <c r="K89" s="9"/>
    </row>
    <row r="90" spans="1:11" s="6" customFormat="1" ht="9.9499999999999993" customHeight="1">
      <c r="C90" s="339"/>
      <c r="D90" s="339"/>
      <c r="E90" s="519"/>
      <c r="F90" s="339"/>
      <c r="G90" s="339"/>
      <c r="H90" s="519"/>
      <c r="I90" s="529"/>
      <c r="J90" s="529"/>
      <c r="K90" s="9"/>
    </row>
    <row r="91" spans="1:11" s="6" customFormat="1" ht="9.9499999999999993" customHeight="1">
      <c r="C91" s="339"/>
      <c r="D91" s="339"/>
      <c r="E91" s="519"/>
      <c r="F91" s="339"/>
      <c r="G91" s="339"/>
      <c r="H91" s="519"/>
      <c r="I91" s="529"/>
      <c r="J91" s="529"/>
      <c r="K91" s="9"/>
    </row>
    <row r="92" spans="1:11" s="6" customFormat="1" ht="2.1" customHeight="1">
      <c r="C92" s="339"/>
      <c r="D92" s="339"/>
      <c r="E92" s="519"/>
      <c r="F92" s="339"/>
      <c r="G92" s="339"/>
      <c r="H92" s="519"/>
      <c r="I92" s="529"/>
      <c r="J92" s="529"/>
      <c r="K92" s="9"/>
    </row>
    <row r="93" spans="1:11" s="530" customFormat="1" ht="9.9499999999999993" customHeight="1">
      <c r="C93" s="531"/>
      <c r="D93" s="531"/>
      <c r="E93" s="532"/>
      <c r="F93" s="531"/>
      <c r="G93" s="531"/>
      <c r="H93" s="532"/>
      <c r="I93" s="533"/>
      <c r="J93" s="533"/>
      <c r="K93" s="534"/>
    </row>
    <row r="94" spans="1:11" s="530" customFormat="1" ht="2.1" customHeight="1">
      <c r="C94" s="531"/>
      <c r="D94" s="531"/>
      <c r="E94" s="532"/>
      <c r="F94" s="531"/>
      <c r="G94" s="531"/>
      <c r="H94" s="519"/>
      <c r="I94" s="529"/>
      <c r="J94" s="529"/>
      <c r="K94" s="9"/>
    </row>
    <row r="95" spans="1:11" s="6" customFormat="1" ht="9.9499999999999993" customHeight="1">
      <c r="C95" s="339"/>
      <c r="D95" s="339"/>
      <c r="E95" s="519"/>
      <c r="F95" s="339"/>
      <c r="G95" s="339"/>
      <c r="H95" s="519"/>
      <c r="I95" s="529"/>
      <c r="J95" s="529"/>
      <c r="K95" s="9"/>
    </row>
    <row r="96" spans="1:11" s="6" customFormat="1" ht="9.9499999999999993" customHeight="1">
      <c r="C96" s="339"/>
      <c r="D96" s="339"/>
      <c r="E96" s="519"/>
      <c r="F96" s="339"/>
      <c r="G96" s="339"/>
      <c r="H96" s="519"/>
      <c r="I96" s="529"/>
      <c r="J96" s="529"/>
      <c r="K96" s="9"/>
    </row>
    <row r="97" spans="1:11" s="6" customFormat="1" ht="9.9499999999999993" customHeight="1">
      <c r="C97" s="339"/>
      <c r="D97" s="339"/>
      <c r="E97" s="519"/>
      <c r="F97" s="339"/>
      <c r="G97" s="339"/>
      <c r="H97" s="519"/>
      <c r="I97" s="529"/>
      <c r="J97" s="529"/>
      <c r="K97" s="9"/>
    </row>
    <row r="98" spans="1:11" s="6" customFormat="1" ht="9.9499999999999993" customHeight="1">
      <c r="C98" s="339"/>
      <c r="D98" s="339"/>
      <c r="E98" s="519"/>
      <c r="F98" s="339"/>
      <c r="G98" s="339"/>
      <c r="H98" s="519"/>
      <c r="I98" s="529"/>
      <c r="J98" s="529"/>
      <c r="K98" s="9"/>
    </row>
    <row r="99" spans="1:11" s="6" customFormat="1" ht="9.9499999999999993" customHeight="1">
      <c r="C99" s="339"/>
      <c r="D99" s="339"/>
      <c r="E99" s="519"/>
      <c r="F99" s="339"/>
      <c r="G99" s="339"/>
      <c r="H99" s="519"/>
      <c r="I99" s="529"/>
      <c r="J99" s="529"/>
      <c r="K99" s="9"/>
    </row>
    <row r="100" spans="1:11" s="6" customFormat="1" ht="9.9499999999999993" customHeight="1">
      <c r="C100" s="339"/>
      <c r="D100" s="339"/>
      <c r="E100" s="519"/>
      <c r="F100" s="339"/>
      <c r="G100" s="339"/>
      <c r="H100" s="519"/>
      <c r="I100" s="529"/>
      <c r="J100" s="529"/>
      <c r="K100" s="9"/>
    </row>
    <row r="101" spans="1:11" s="6" customFormat="1" ht="9.9499999999999993" customHeight="1">
      <c r="C101" s="339"/>
      <c r="D101" s="339"/>
      <c r="E101" s="519"/>
      <c r="F101" s="339"/>
      <c r="G101" s="339"/>
      <c r="H101" s="519"/>
      <c r="I101" s="529"/>
      <c r="J101" s="529"/>
      <c r="K101" s="9"/>
    </row>
    <row r="102" spans="1:11" s="6" customFormat="1" ht="3.95" customHeight="1">
      <c r="C102" s="339"/>
      <c r="D102" s="339"/>
      <c r="F102" s="339"/>
      <c r="G102" s="339"/>
      <c r="H102" s="519"/>
      <c r="I102" s="529"/>
      <c r="J102" s="529"/>
      <c r="K102" s="9"/>
    </row>
    <row r="103" spans="1:11" s="530" customFormat="1" ht="9.9499999999999993" customHeight="1">
      <c r="C103" s="531"/>
      <c r="D103" s="531"/>
      <c r="E103" s="532"/>
      <c r="F103" s="531"/>
      <c r="G103" s="531"/>
      <c r="H103" s="532"/>
      <c r="I103" s="533"/>
      <c r="J103" s="533"/>
      <c r="K103" s="534"/>
    </row>
    <row r="104" spans="1:11" s="530" customFormat="1" ht="2.1" customHeight="1">
      <c r="C104" s="531"/>
      <c r="D104" s="531"/>
      <c r="E104" s="532"/>
      <c r="F104" s="531"/>
      <c r="G104" s="531"/>
      <c r="H104" s="519"/>
      <c r="I104" s="529"/>
      <c r="J104" s="529"/>
      <c r="K104" s="534"/>
    </row>
    <row r="105" spans="1:11" s="6" customFormat="1" ht="9.9499999999999993" customHeight="1">
      <c r="C105" s="339"/>
      <c r="D105" s="339"/>
      <c r="E105" s="519"/>
      <c r="F105" s="339"/>
      <c r="G105" s="339"/>
      <c r="H105" s="519"/>
      <c r="I105" s="529"/>
      <c r="J105" s="529"/>
      <c r="K105" s="9"/>
    </row>
    <row r="106" spans="1:11" s="6" customFormat="1" ht="9.9499999999999993" customHeight="1">
      <c r="C106" s="339"/>
      <c r="D106" s="339"/>
      <c r="E106" s="519"/>
      <c r="F106" s="339"/>
      <c r="G106" s="339"/>
      <c r="H106" s="519"/>
      <c r="I106" s="529"/>
      <c r="J106" s="529"/>
      <c r="K106" s="9"/>
    </row>
    <row r="107" spans="1:11" s="6" customFormat="1">
      <c r="C107" s="339"/>
      <c r="D107" s="339"/>
      <c r="E107" s="339"/>
      <c r="F107" s="339"/>
      <c r="G107" s="339"/>
      <c r="H107" s="339"/>
      <c r="I107" s="520"/>
      <c r="J107" s="520"/>
    </row>
    <row r="108" spans="1:11" s="6" customFormat="1">
      <c r="A108" s="456"/>
      <c r="C108" s="339"/>
      <c r="D108" s="339"/>
      <c r="E108" s="339"/>
      <c r="F108" s="339"/>
      <c r="G108" s="339"/>
      <c r="H108" s="339"/>
      <c r="I108" s="520"/>
      <c r="J108" s="520"/>
    </row>
    <row r="109" spans="1:11" s="6" customFormat="1">
      <c r="C109" s="519"/>
      <c r="D109" s="519"/>
      <c r="E109" s="519"/>
      <c r="F109" s="519"/>
      <c r="G109" s="519"/>
      <c r="H109" s="519"/>
      <c r="I109" s="520"/>
      <c r="J109" s="520"/>
      <c r="K109" s="9"/>
    </row>
    <row r="110" spans="1:11" s="6" customFormat="1">
      <c r="C110" s="519"/>
      <c r="D110" s="519"/>
      <c r="E110" s="519"/>
      <c r="F110" s="519"/>
      <c r="G110" s="519"/>
      <c r="H110" s="519"/>
      <c r="I110" s="520"/>
      <c r="J110" s="520"/>
      <c r="K110" s="9"/>
    </row>
    <row r="111" spans="1:11" s="6" customFormat="1">
      <c r="C111" s="519"/>
      <c r="D111" s="519"/>
      <c r="E111" s="519"/>
      <c r="F111" s="519"/>
      <c r="G111" s="519"/>
      <c r="H111" s="519"/>
      <c r="I111" s="520"/>
      <c r="J111" s="520"/>
      <c r="K111" s="9"/>
    </row>
    <row r="112" spans="1:11" s="6" customFormat="1">
      <c r="C112" s="339"/>
      <c r="D112" s="339"/>
      <c r="E112" s="339"/>
      <c r="F112" s="339"/>
      <c r="G112" s="339"/>
      <c r="H112" s="339"/>
      <c r="I112" s="520"/>
      <c r="J112" s="520"/>
    </row>
    <row r="113" spans="1:11" s="6" customFormat="1">
      <c r="A113" s="326"/>
      <c r="B113" s="326"/>
      <c r="C113" s="535"/>
      <c r="D113" s="326"/>
      <c r="E113" s="535"/>
      <c r="F113" s="536"/>
      <c r="G113" s="536"/>
      <c r="H113" s="535"/>
      <c r="I113" s="535"/>
      <c r="J113" s="326"/>
      <c r="K113" s="326"/>
    </row>
    <row r="114" spans="1:11" s="6" customFormat="1">
      <c r="C114" s="446"/>
      <c r="D114" s="446"/>
      <c r="E114" s="446"/>
      <c r="F114" s="528"/>
      <c r="G114" s="528"/>
      <c r="H114" s="446"/>
      <c r="I114" s="446"/>
    </row>
    <row r="115" spans="1:11" s="6" customFormat="1" ht="12" customHeight="1">
      <c r="A115" s="1102"/>
      <c r="B115" s="1102"/>
      <c r="C115" s="526"/>
      <c r="D115" s="526"/>
      <c r="E115" s="526"/>
      <c r="F115" s="1103"/>
      <c r="G115" s="1103"/>
      <c r="H115" s="1103"/>
      <c r="I115" s="1103"/>
      <c r="J115" s="1103"/>
      <c r="K115" s="1103"/>
    </row>
    <row r="116" spans="1:11" s="6" customFormat="1" ht="12" customHeight="1">
      <c r="A116" s="1102"/>
      <c r="B116" s="1102"/>
      <c r="C116" s="526"/>
      <c r="D116" s="526"/>
      <c r="E116" s="526"/>
      <c r="F116" s="1103"/>
      <c r="G116" s="1103"/>
      <c r="H116" s="1103"/>
      <c r="I116" s="1103"/>
      <c r="J116" s="1103"/>
      <c r="K116" s="1103"/>
    </row>
    <row r="117" spans="1:11" s="6" customFormat="1" ht="12" customHeight="1">
      <c r="A117" s="1102"/>
      <c r="B117" s="1102"/>
      <c r="C117" s="356"/>
      <c r="D117" s="356"/>
      <c r="E117" s="356"/>
      <c r="F117" s="356"/>
      <c r="G117" s="356"/>
      <c r="H117" s="356"/>
      <c r="I117" s="527"/>
      <c r="J117" s="527"/>
      <c r="K117" s="1103"/>
    </row>
    <row r="118" spans="1:11" s="6" customFormat="1" ht="12" customHeight="1">
      <c r="A118" s="1102"/>
      <c r="B118" s="1102"/>
      <c r="C118" s="356"/>
      <c r="D118" s="356"/>
      <c r="E118" s="356"/>
      <c r="F118" s="1104"/>
      <c r="G118" s="1104"/>
      <c r="H118" s="1104"/>
      <c r="I118" s="1102"/>
      <c r="J118" s="1102"/>
      <c r="K118" s="1102"/>
    </row>
    <row r="119" spans="1:11" s="6" customFormat="1" ht="3" customHeight="1">
      <c r="C119" s="528"/>
      <c r="D119" s="446"/>
      <c r="E119" s="446"/>
      <c r="F119" s="254"/>
      <c r="I119" s="446"/>
      <c r="J119" s="446"/>
      <c r="K119" s="254"/>
    </row>
    <row r="120" spans="1:11" s="6" customFormat="1" ht="9.9499999999999993" customHeight="1">
      <c r="C120" s="339"/>
      <c r="D120" s="339"/>
      <c r="E120" s="519"/>
      <c r="F120" s="339"/>
      <c r="G120" s="339"/>
      <c r="H120" s="519"/>
      <c r="I120" s="529"/>
      <c r="J120" s="529"/>
      <c r="K120" s="9"/>
    </row>
    <row r="121" spans="1:11" s="6" customFormat="1" ht="9.9499999999999993" customHeight="1">
      <c r="C121" s="339"/>
      <c r="D121" s="339"/>
      <c r="E121" s="519"/>
      <c r="F121" s="339"/>
      <c r="G121" s="339"/>
      <c r="H121" s="519"/>
      <c r="I121" s="529"/>
      <c r="J121" s="529"/>
      <c r="K121" s="9"/>
    </row>
    <row r="122" spans="1:11" s="6" customFormat="1" ht="9.9499999999999993" customHeight="1">
      <c r="C122" s="339"/>
      <c r="D122" s="339"/>
      <c r="E122" s="519"/>
      <c r="F122" s="339"/>
      <c r="G122" s="339"/>
      <c r="H122" s="519"/>
      <c r="I122" s="529"/>
      <c r="J122" s="529"/>
      <c r="K122" s="9"/>
    </row>
    <row r="123" spans="1:11" s="6" customFormat="1" ht="9.9499999999999993" customHeight="1">
      <c r="C123" s="339"/>
      <c r="D123" s="339"/>
      <c r="E123" s="519"/>
      <c r="F123" s="339"/>
      <c r="G123" s="339"/>
      <c r="H123" s="519"/>
      <c r="I123" s="529"/>
      <c r="J123" s="529"/>
      <c r="K123" s="9"/>
    </row>
    <row r="124" spans="1:11" s="6" customFormat="1" ht="9.9499999999999993" customHeight="1">
      <c r="C124" s="339"/>
      <c r="D124" s="339"/>
      <c r="E124" s="519"/>
      <c r="F124" s="339"/>
      <c r="G124" s="339"/>
      <c r="H124" s="519"/>
      <c r="I124" s="529"/>
      <c r="J124" s="529"/>
      <c r="K124" s="9"/>
    </row>
    <row r="125" spans="1:11" s="6" customFormat="1" ht="9.9499999999999993" customHeight="1">
      <c r="C125" s="339"/>
      <c r="D125" s="339"/>
      <c r="E125" s="519"/>
      <c r="F125" s="339"/>
      <c r="G125" s="339"/>
      <c r="H125" s="519"/>
      <c r="I125" s="529"/>
      <c r="J125" s="529"/>
      <c r="K125" s="9"/>
    </row>
    <row r="126" spans="1:11" s="6" customFormat="1" ht="9.9499999999999993" customHeight="1">
      <c r="C126" s="339"/>
      <c r="D126" s="339"/>
      <c r="E126" s="519"/>
      <c r="F126" s="339"/>
      <c r="G126" s="339"/>
      <c r="H126" s="519"/>
      <c r="I126" s="529"/>
      <c r="J126" s="529"/>
      <c r="K126" s="9"/>
    </row>
    <row r="127" spans="1:11" s="326" customFormat="1" ht="9.9499999999999993" customHeight="1">
      <c r="A127" s="6"/>
      <c r="B127" s="6"/>
      <c r="C127" s="339"/>
      <c r="D127" s="339"/>
      <c r="E127" s="519"/>
      <c r="F127" s="339"/>
      <c r="G127" s="339"/>
      <c r="H127" s="519"/>
      <c r="I127" s="529"/>
      <c r="J127" s="529"/>
      <c r="K127" s="9"/>
    </row>
    <row r="128" spans="1:11" s="326" customFormat="1" ht="2.1" customHeight="1">
      <c r="A128" s="6"/>
      <c r="B128" s="6"/>
      <c r="C128" s="339"/>
      <c r="D128" s="339"/>
      <c r="E128" s="519"/>
      <c r="F128" s="339"/>
      <c r="G128" s="339"/>
      <c r="H128" s="519"/>
      <c r="I128" s="529"/>
      <c r="J128" s="529"/>
      <c r="K128" s="9"/>
    </row>
    <row r="129" spans="1:11" s="530" customFormat="1" ht="9.9499999999999993" customHeight="1">
      <c r="C129" s="531"/>
      <c r="D129" s="531"/>
      <c r="E129" s="532"/>
      <c r="F129" s="531"/>
      <c r="G129" s="531"/>
      <c r="H129" s="532"/>
      <c r="I129" s="533"/>
      <c r="J129" s="533"/>
      <c r="K129" s="534"/>
    </row>
    <row r="130" spans="1:11" s="530" customFormat="1" ht="2.1" customHeight="1">
      <c r="C130" s="531"/>
      <c r="D130" s="531"/>
      <c r="E130" s="532"/>
      <c r="F130" s="531"/>
      <c r="G130" s="531"/>
      <c r="H130" s="519"/>
      <c r="I130" s="529"/>
      <c r="J130" s="529"/>
      <c r="K130" s="9"/>
    </row>
    <row r="131" spans="1:11" s="6" customFormat="1" ht="9.9499999999999993" customHeight="1">
      <c r="C131" s="339"/>
      <c r="D131" s="339"/>
      <c r="E131" s="519"/>
      <c r="F131" s="339"/>
      <c r="G131" s="339"/>
      <c r="H131" s="519"/>
      <c r="I131" s="529"/>
      <c r="J131" s="529"/>
      <c r="K131" s="9"/>
    </row>
    <row r="132" spans="1:11" s="6" customFormat="1" ht="9.9499999999999993" customHeight="1">
      <c r="C132" s="339"/>
      <c r="D132" s="339"/>
      <c r="E132" s="519"/>
      <c r="F132" s="339"/>
      <c r="G132" s="339"/>
      <c r="H132" s="519"/>
      <c r="I132" s="529"/>
      <c r="J132" s="529"/>
      <c r="K132" s="9"/>
    </row>
    <row r="133" spans="1:11" s="6" customFormat="1" ht="9.9499999999999993" customHeight="1">
      <c r="C133" s="339"/>
      <c r="D133" s="339"/>
      <c r="E133" s="519"/>
      <c r="F133" s="339"/>
      <c r="G133" s="339"/>
      <c r="H133" s="519"/>
      <c r="I133" s="529"/>
      <c r="J133" s="529"/>
      <c r="K133" s="9"/>
    </row>
    <row r="134" spans="1:11" s="6" customFormat="1" ht="9.9499999999999993" customHeight="1">
      <c r="C134" s="339"/>
      <c r="D134" s="339"/>
      <c r="E134" s="519"/>
      <c r="F134" s="339"/>
      <c r="G134" s="339"/>
      <c r="H134" s="519"/>
      <c r="I134" s="529"/>
      <c r="J134" s="529"/>
      <c r="K134" s="9"/>
    </row>
    <row r="135" spans="1:11" s="6" customFormat="1" ht="9.9499999999999993" customHeight="1">
      <c r="C135" s="339"/>
      <c r="D135" s="339"/>
      <c r="E135" s="519"/>
      <c r="F135" s="339"/>
      <c r="G135" s="339"/>
      <c r="H135" s="519"/>
      <c r="I135" s="529"/>
      <c r="J135" s="529"/>
      <c r="K135" s="9"/>
    </row>
    <row r="136" spans="1:11" s="6" customFormat="1" ht="9.9499999999999993" customHeight="1">
      <c r="C136" s="339"/>
      <c r="D136" s="339"/>
      <c r="E136" s="519"/>
      <c r="F136" s="339"/>
      <c r="G136" s="339"/>
      <c r="H136" s="519"/>
      <c r="I136" s="529"/>
      <c r="J136" s="529"/>
      <c r="K136" s="9"/>
    </row>
    <row r="137" spans="1:11" s="6" customFormat="1" ht="9.9499999999999993" customHeight="1">
      <c r="C137" s="339"/>
      <c r="D137" s="339"/>
      <c r="E137" s="519"/>
      <c r="F137" s="339"/>
      <c r="G137" s="339"/>
      <c r="H137" s="519"/>
      <c r="I137" s="529"/>
      <c r="J137" s="529"/>
      <c r="K137" s="9"/>
    </row>
    <row r="138" spans="1:11" s="6" customFormat="1" ht="3.95" customHeight="1">
      <c r="C138" s="339"/>
      <c r="D138" s="339"/>
      <c r="F138" s="339"/>
      <c r="G138" s="339"/>
      <c r="H138" s="519"/>
      <c r="I138" s="529"/>
      <c r="J138" s="529"/>
      <c r="K138" s="9"/>
    </row>
    <row r="139" spans="1:11" s="530" customFormat="1" ht="9.9499999999999993" customHeight="1">
      <c r="C139" s="531"/>
      <c r="D139" s="531"/>
      <c r="E139" s="532"/>
      <c r="F139" s="531"/>
      <c r="G139" s="531"/>
      <c r="H139" s="532"/>
      <c r="I139" s="533"/>
      <c r="J139" s="533"/>
      <c r="K139" s="534"/>
    </row>
    <row r="140" spans="1:11" s="530" customFormat="1" ht="2.1" customHeight="1">
      <c r="C140" s="531"/>
      <c r="D140" s="531"/>
      <c r="E140" s="532"/>
      <c r="F140" s="531"/>
      <c r="G140" s="531"/>
      <c r="H140" s="519"/>
      <c r="I140" s="529"/>
      <c r="J140" s="529"/>
      <c r="K140" s="9"/>
    </row>
    <row r="141" spans="1:11" s="6" customFormat="1" ht="9.9499999999999993" customHeight="1">
      <c r="C141" s="339"/>
      <c r="D141" s="339"/>
      <c r="E141" s="519"/>
      <c r="F141" s="339"/>
      <c r="G141" s="339"/>
      <c r="H141" s="519"/>
      <c r="I141" s="529"/>
      <c r="J141" s="529"/>
      <c r="K141" s="9"/>
    </row>
    <row r="142" spans="1:11" s="6" customFormat="1" ht="9.9499999999999993" customHeight="1">
      <c r="C142" s="339"/>
      <c r="D142" s="339"/>
      <c r="E142" s="519"/>
      <c r="F142" s="339"/>
      <c r="G142" s="339"/>
      <c r="H142" s="519"/>
      <c r="I142" s="529"/>
      <c r="J142" s="529"/>
      <c r="K142" s="9"/>
    </row>
    <row r="143" spans="1:11" s="6" customFormat="1"/>
    <row r="144" spans="1:11" s="6" customFormat="1">
      <c r="A144" s="456"/>
      <c r="C144" s="339"/>
      <c r="D144" s="339"/>
      <c r="E144" s="339"/>
      <c r="F144" s="339"/>
      <c r="G144" s="339"/>
      <c r="H144" s="339"/>
      <c r="I144" s="520"/>
      <c r="J144" s="520"/>
    </row>
    <row r="145" spans="1:11" s="6" customFormat="1">
      <c r="C145" s="339"/>
      <c r="D145" s="339"/>
      <c r="E145" s="339"/>
      <c r="F145" s="339"/>
      <c r="G145" s="339"/>
      <c r="H145" s="339"/>
      <c r="I145" s="520"/>
      <c r="J145" s="520"/>
      <c r="K145" s="9"/>
    </row>
    <row r="146" spans="1:11" s="6" customFormat="1">
      <c r="C146" s="339"/>
      <c r="D146" s="339"/>
      <c r="E146" s="339"/>
      <c r="F146" s="339"/>
      <c r="G146" s="339"/>
      <c r="H146" s="339"/>
      <c r="I146" s="520"/>
      <c r="J146" s="520"/>
      <c r="K146" s="9"/>
    </row>
    <row r="147" spans="1:11" s="6" customFormat="1">
      <c r="C147" s="446"/>
      <c r="D147" s="537"/>
      <c r="E147" s="537"/>
      <c r="F147" s="528"/>
      <c r="G147" s="528"/>
      <c r="H147" s="446"/>
      <c r="I147" s="446"/>
    </row>
    <row r="148" spans="1:11" s="6" customFormat="1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</row>
    <row r="149" spans="1:11" s="6" customFormat="1"/>
    <row r="150" spans="1:11" s="6" customFormat="1" ht="12" customHeight="1">
      <c r="A150" s="1102"/>
      <c r="B150" s="1102"/>
      <c r="C150" s="526"/>
      <c r="D150" s="526"/>
      <c r="E150" s="526"/>
      <c r="F150" s="1103"/>
      <c r="G150" s="1103"/>
      <c r="H150" s="1103"/>
      <c r="I150" s="1103"/>
      <c r="J150" s="1103"/>
      <c r="K150" s="1103"/>
    </row>
    <row r="151" spans="1:11" s="6" customFormat="1" ht="12" customHeight="1">
      <c r="A151" s="1102"/>
      <c r="B151" s="1102"/>
      <c r="C151" s="526"/>
      <c r="D151" s="526"/>
      <c r="E151" s="526"/>
      <c r="F151" s="1103"/>
      <c r="G151" s="1103"/>
      <c r="H151" s="1103"/>
      <c r="I151" s="1103"/>
      <c r="J151" s="1103"/>
      <c r="K151" s="1103"/>
    </row>
    <row r="152" spans="1:11" s="6" customFormat="1" ht="12" customHeight="1">
      <c r="A152" s="1102"/>
      <c r="B152" s="1102"/>
      <c r="C152" s="356"/>
      <c r="D152" s="356"/>
      <c r="E152" s="356"/>
      <c r="F152" s="356"/>
      <c r="G152" s="356"/>
      <c r="H152" s="356"/>
      <c r="I152" s="527"/>
      <c r="J152" s="527"/>
      <c r="K152" s="1103"/>
    </row>
    <row r="153" spans="1:11" s="6" customFormat="1" ht="12" customHeight="1">
      <c r="A153" s="1102"/>
      <c r="B153" s="1102"/>
      <c r="C153" s="356"/>
      <c r="D153" s="356"/>
      <c r="E153" s="356"/>
      <c r="F153" s="1104"/>
      <c r="G153" s="1104"/>
      <c r="H153" s="1104"/>
      <c r="I153" s="1102"/>
      <c r="J153" s="1102"/>
      <c r="K153" s="1102"/>
    </row>
    <row r="154" spans="1:11" s="6" customFormat="1" ht="3" customHeight="1">
      <c r="C154" s="528"/>
      <c r="D154" s="446"/>
      <c r="E154" s="446"/>
      <c r="F154" s="254"/>
      <c r="I154" s="529"/>
      <c r="J154" s="529"/>
      <c r="K154" s="538"/>
    </row>
    <row r="155" spans="1:11" s="6" customFormat="1" ht="9.9499999999999993" customHeight="1">
      <c r="C155" s="339"/>
      <c r="D155" s="339"/>
      <c r="E155" s="519"/>
      <c r="F155" s="339"/>
      <c r="G155" s="339"/>
      <c r="H155" s="519"/>
      <c r="I155" s="529"/>
      <c r="J155" s="529"/>
      <c r="K155" s="9"/>
    </row>
    <row r="156" spans="1:11" s="6" customFormat="1" ht="9.9499999999999993" customHeight="1">
      <c r="C156" s="339"/>
      <c r="D156" s="339"/>
      <c r="E156" s="519"/>
      <c r="F156" s="339"/>
      <c r="G156" s="339"/>
      <c r="H156" s="519"/>
      <c r="I156" s="529"/>
      <c r="J156" s="529"/>
      <c r="K156" s="9"/>
    </row>
    <row r="157" spans="1:11" s="6" customFormat="1" ht="9.9499999999999993" customHeight="1">
      <c r="C157" s="339"/>
      <c r="D157" s="339"/>
      <c r="E157" s="519"/>
      <c r="F157" s="339"/>
      <c r="G157" s="339"/>
      <c r="H157" s="519"/>
      <c r="I157" s="529"/>
      <c r="J157" s="529"/>
      <c r="K157" s="9"/>
    </row>
    <row r="158" spans="1:11" s="6" customFormat="1" ht="9.9499999999999993" customHeight="1">
      <c r="C158" s="339"/>
      <c r="D158" s="339"/>
      <c r="E158" s="519"/>
      <c r="F158" s="339"/>
      <c r="G158" s="339"/>
      <c r="H158" s="519"/>
      <c r="I158" s="529"/>
      <c r="J158" s="529"/>
      <c r="K158" s="9"/>
    </row>
    <row r="159" spans="1:11" s="6" customFormat="1" ht="9.9499999999999993" customHeight="1">
      <c r="C159" s="339"/>
      <c r="D159" s="339"/>
      <c r="E159" s="519"/>
      <c r="F159" s="339"/>
      <c r="G159" s="339"/>
      <c r="H159" s="519"/>
      <c r="I159" s="529"/>
      <c r="J159" s="529"/>
      <c r="K159" s="9"/>
    </row>
    <row r="160" spans="1:11" s="6" customFormat="1" ht="9.9499999999999993" customHeight="1">
      <c r="C160" s="339"/>
      <c r="D160" s="339"/>
      <c r="E160" s="519"/>
      <c r="F160" s="339"/>
      <c r="G160" s="339"/>
      <c r="H160" s="519"/>
      <c r="I160" s="529"/>
      <c r="J160" s="529"/>
      <c r="K160" s="9"/>
    </row>
    <row r="161" spans="1:11" s="6" customFormat="1" ht="9.9499999999999993" customHeight="1">
      <c r="C161" s="339"/>
      <c r="D161" s="339"/>
      <c r="E161" s="519"/>
      <c r="F161" s="339"/>
      <c r="G161" s="339"/>
      <c r="H161" s="519"/>
      <c r="I161" s="529"/>
      <c r="J161" s="529"/>
      <c r="K161" s="9"/>
    </row>
    <row r="162" spans="1:11" s="530" customFormat="1" ht="9.9499999999999993" customHeight="1">
      <c r="A162" s="6"/>
      <c r="B162" s="6"/>
      <c r="C162" s="339"/>
      <c r="D162" s="339"/>
      <c r="E162" s="519"/>
      <c r="F162" s="339"/>
      <c r="G162" s="339"/>
      <c r="H162" s="519"/>
      <c r="I162" s="529"/>
      <c r="J162" s="529"/>
      <c r="K162" s="9"/>
    </row>
    <row r="163" spans="1:11" s="530" customFormat="1" ht="2.1" customHeight="1">
      <c r="A163" s="6"/>
      <c r="B163" s="6"/>
      <c r="C163" s="339"/>
      <c r="D163" s="339"/>
      <c r="E163" s="519"/>
      <c r="F163" s="339"/>
      <c r="G163" s="339"/>
      <c r="H163" s="519"/>
      <c r="I163" s="529"/>
      <c r="J163" s="529"/>
      <c r="K163" s="9"/>
    </row>
    <row r="164" spans="1:11" s="530" customFormat="1" ht="9.9499999999999993" customHeight="1">
      <c r="C164" s="531"/>
      <c r="D164" s="531"/>
      <c r="E164" s="532"/>
      <c r="F164" s="531"/>
      <c r="G164" s="531"/>
      <c r="H164" s="532"/>
      <c r="I164" s="533"/>
      <c r="J164" s="533"/>
      <c r="K164" s="534"/>
    </row>
    <row r="165" spans="1:11" s="6" customFormat="1" ht="2.1" customHeight="1">
      <c r="A165" s="530"/>
      <c r="B165" s="530"/>
      <c r="C165" s="531"/>
      <c r="D165" s="531"/>
      <c r="E165" s="532"/>
      <c r="F165" s="531"/>
      <c r="G165" s="531"/>
      <c r="H165" s="519"/>
      <c r="I165" s="529"/>
      <c r="J165" s="529"/>
      <c r="K165" s="9"/>
    </row>
    <row r="166" spans="1:11" s="6" customFormat="1" ht="9.9499999999999993" customHeight="1">
      <c r="C166" s="339"/>
      <c r="D166" s="339"/>
      <c r="E166" s="519"/>
      <c r="F166" s="339"/>
      <c r="G166" s="339"/>
      <c r="H166" s="519"/>
      <c r="I166" s="529"/>
      <c r="J166" s="529"/>
      <c r="K166" s="9"/>
    </row>
    <row r="167" spans="1:11" s="326" customFormat="1" ht="9.9499999999999993" customHeight="1">
      <c r="A167" s="6"/>
      <c r="B167" s="6"/>
      <c r="C167" s="339"/>
      <c r="D167" s="339"/>
      <c r="E167" s="519"/>
      <c r="F167" s="339"/>
      <c r="G167" s="339"/>
      <c r="H167" s="519"/>
      <c r="I167" s="529"/>
      <c r="J167" s="529"/>
      <c r="K167" s="9"/>
    </row>
    <row r="168" spans="1:11" s="6" customFormat="1" ht="9.9499999999999993" customHeight="1">
      <c r="C168" s="339"/>
      <c r="D168" s="339"/>
      <c r="E168" s="519"/>
      <c r="F168" s="339"/>
      <c r="G168" s="339"/>
      <c r="H168" s="519"/>
      <c r="I168" s="529"/>
      <c r="J168" s="529"/>
      <c r="K168" s="9"/>
    </row>
    <row r="169" spans="1:11" s="6" customFormat="1" ht="9.9499999999999993" customHeight="1">
      <c r="C169" s="339"/>
      <c r="D169" s="339"/>
      <c r="E169" s="519"/>
      <c r="F169" s="339"/>
      <c r="G169" s="339"/>
      <c r="H169" s="519"/>
      <c r="I169" s="529"/>
      <c r="J169" s="529"/>
      <c r="K169" s="9"/>
    </row>
    <row r="170" spans="1:11" s="6" customFormat="1" ht="9.9499999999999993" customHeight="1">
      <c r="C170" s="339"/>
      <c r="D170" s="339"/>
      <c r="E170" s="519"/>
      <c r="F170" s="339"/>
      <c r="G170" s="339"/>
      <c r="H170" s="519"/>
      <c r="I170" s="529"/>
      <c r="J170" s="529"/>
      <c r="K170" s="9"/>
    </row>
    <row r="171" spans="1:11" s="6" customFormat="1" ht="9.9499999999999993" customHeight="1">
      <c r="C171" s="339"/>
      <c r="D171" s="339"/>
      <c r="E171" s="519"/>
      <c r="F171" s="339"/>
      <c r="G171" s="339"/>
      <c r="H171" s="519"/>
      <c r="I171" s="529"/>
      <c r="J171" s="529"/>
      <c r="K171" s="9"/>
    </row>
    <row r="172" spans="1:11" s="6" customFormat="1" ht="9.9499999999999993" customHeight="1">
      <c r="C172" s="339"/>
      <c r="D172" s="339"/>
      <c r="E172" s="519"/>
      <c r="F172" s="339"/>
      <c r="G172" s="339"/>
      <c r="H172" s="519"/>
      <c r="I172" s="529"/>
      <c r="J172" s="529"/>
      <c r="K172" s="9"/>
    </row>
    <row r="173" spans="1:11" s="530" customFormat="1" ht="3.95" customHeight="1">
      <c r="A173" s="6"/>
      <c r="B173" s="6"/>
      <c r="C173" s="339"/>
      <c r="D173" s="339"/>
      <c r="E173" s="6"/>
      <c r="F173" s="339"/>
      <c r="G173" s="339"/>
      <c r="H173" s="519"/>
      <c r="I173" s="529"/>
      <c r="J173" s="529"/>
      <c r="K173" s="9"/>
    </row>
    <row r="174" spans="1:11" s="530" customFormat="1" ht="9.9499999999999993" customHeight="1">
      <c r="C174" s="531"/>
      <c r="D174" s="531"/>
      <c r="E174" s="532"/>
      <c r="F174" s="531"/>
      <c r="G174" s="531"/>
      <c r="H174" s="532"/>
      <c r="I174" s="533"/>
      <c r="J174" s="533"/>
      <c r="K174" s="534"/>
    </row>
    <row r="175" spans="1:11" s="6" customFormat="1" ht="2.1" customHeight="1">
      <c r="A175" s="530"/>
      <c r="B175" s="530"/>
      <c r="C175" s="531"/>
      <c r="D175" s="531"/>
      <c r="E175" s="532"/>
      <c r="F175" s="531"/>
      <c r="G175" s="531"/>
      <c r="H175" s="519"/>
      <c r="I175" s="529"/>
      <c r="J175" s="529"/>
      <c r="K175" s="9"/>
    </row>
    <row r="176" spans="1:11" s="6" customFormat="1" ht="9.9499999999999993" customHeight="1">
      <c r="C176" s="339"/>
      <c r="D176" s="339"/>
      <c r="E176" s="519"/>
      <c r="F176" s="339"/>
      <c r="G176" s="339"/>
      <c r="H176" s="519"/>
      <c r="I176" s="529"/>
      <c r="J176" s="529"/>
      <c r="K176" s="9"/>
    </row>
    <row r="177" spans="1:11" s="6" customFormat="1" ht="9.9499999999999993" customHeight="1">
      <c r="C177" s="339"/>
      <c r="D177" s="339"/>
      <c r="E177" s="519"/>
      <c r="F177" s="339"/>
      <c r="G177" s="339"/>
      <c r="H177" s="519"/>
      <c r="I177" s="529"/>
      <c r="J177" s="529"/>
      <c r="K177" s="9"/>
    </row>
    <row r="178" spans="1:11" s="6" customFormat="1">
      <c r="C178" s="339"/>
      <c r="D178" s="339"/>
      <c r="E178" s="339"/>
      <c r="F178" s="339"/>
      <c r="G178" s="529"/>
      <c r="H178" s="9"/>
      <c r="I178" s="520"/>
      <c r="J178" s="520"/>
      <c r="K178" s="9"/>
    </row>
    <row r="179" spans="1:11" s="6" customFormat="1">
      <c r="A179" s="456"/>
      <c r="C179" s="339"/>
      <c r="D179" s="339"/>
      <c r="E179" s="339"/>
      <c r="F179" s="339"/>
      <c r="G179" s="529"/>
      <c r="H179" s="9"/>
      <c r="I179" s="520"/>
      <c r="J179" s="520"/>
      <c r="K179" s="9"/>
    </row>
    <row r="180" spans="1:11" s="6" customFormat="1">
      <c r="C180" s="8"/>
      <c r="D180" s="8"/>
      <c r="E180" s="8"/>
      <c r="F180" s="8"/>
      <c r="G180" s="8"/>
      <c r="H180" s="8"/>
      <c r="I180" s="520"/>
      <c r="J180" s="520"/>
      <c r="K180" s="9"/>
    </row>
    <row r="181" spans="1:11" s="6" customFormat="1">
      <c r="C181" s="8"/>
      <c r="D181" s="8"/>
      <c r="E181" s="8"/>
      <c r="F181" s="8"/>
      <c r="G181" s="8"/>
      <c r="H181" s="8"/>
      <c r="I181" s="520"/>
      <c r="J181" s="520"/>
      <c r="K181" s="9"/>
    </row>
    <row r="182" spans="1:11" s="6" customFormat="1">
      <c r="C182" s="444"/>
      <c r="D182" s="444"/>
      <c r="E182" s="444"/>
      <c r="F182" s="445"/>
      <c r="G182" s="445"/>
      <c r="H182" s="445"/>
      <c r="I182" s="174"/>
      <c r="J182" s="174"/>
    </row>
    <row r="183" spans="1:11" s="6" customFormat="1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</row>
    <row r="184" spans="1:11" s="6" customFormat="1"/>
    <row r="185" spans="1:11" s="6" customFormat="1" ht="12" customHeight="1">
      <c r="A185" s="1102"/>
      <c r="B185" s="1102"/>
      <c r="C185" s="526"/>
      <c r="D185" s="526"/>
      <c r="E185" s="526"/>
      <c r="F185" s="1103"/>
      <c r="G185" s="1103"/>
      <c r="H185" s="1103"/>
      <c r="I185" s="1103"/>
      <c r="J185" s="1103"/>
      <c r="K185" s="1103"/>
    </row>
    <row r="186" spans="1:11" s="6" customFormat="1" ht="12" customHeight="1">
      <c r="A186" s="1102"/>
      <c r="B186" s="1102"/>
      <c r="C186" s="526"/>
      <c r="D186" s="526"/>
      <c r="E186" s="526"/>
      <c r="F186" s="1103"/>
      <c r="G186" s="1103"/>
      <c r="H186" s="1103"/>
      <c r="I186" s="1103"/>
      <c r="J186" s="1103"/>
      <c r="K186" s="1103"/>
    </row>
    <row r="187" spans="1:11" s="6" customFormat="1" ht="12" customHeight="1">
      <c r="A187" s="1102"/>
      <c r="B187" s="1102"/>
      <c r="C187" s="356"/>
      <c r="D187" s="356"/>
      <c r="E187" s="356"/>
      <c r="F187" s="356"/>
      <c r="G187" s="356"/>
      <c r="H187" s="356"/>
      <c r="I187" s="527"/>
      <c r="J187" s="527"/>
      <c r="K187" s="1103"/>
    </row>
    <row r="188" spans="1:11" s="6" customFormat="1" ht="12" customHeight="1">
      <c r="A188" s="1102"/>
      <c r="B188" s="1102"/>
      <c r="C188" s="356"/>
      <c r="D188" s="356"/>
      <c r="E188" s="356"/>
      <c r="F188" s="1104"/>
      <c r="G188" s="1104"/>
      <c r="H188" s="1104"/>
      <c r="I188" s="1102"/>
      <c r="J188" s="1102"/>
      <c r="K188" s="356"/>
    </row>
    <row r="189" spans="1:11" s="6" customFormat="1" ht="3" customHeight="1">
      <c r="C189" s="528"/>
      <c r="D189" s="446"/>
      <c r="E189" s="446"/>
      <c r="F189" s="254"/>
      <c r="I189" s="539"/>
      <c r="J189" s="539"/>
      <c r="K189" s="538"/>
    </row>
    <row r="190" spans="1:11" s="6" customFormat="1" ht="9.9499999999999993" customHeight="1">
      <c r="C190" s="339"/>
      <c r="D190" s="339"/>
      <c r="E190" s="540"/>
      <c r="F190" s="339"/>
      <c r="G190" s="339"/>
      <c r="H190" s="519"/>
      <c r="I190" s="541"/>
      <c r="J190" s="541"/>
      <c r="K190" s="9"/>
    </row>
    <row r="191" spans="1:11" s="6" customFormat="1" ht="9.9499999999999993" customHeight="1">
      <c r="C191" s="339"/>
      <c r="D191" s="339"/>
      <c r="E191" s="540"/>
      <c r="F191" s="339"/>
      <c r="G191" s="339"/>
      <c r="H191" s="519"/>
      <c r="I191" s="541"/>
      <c r="J191" s="541"/>
      <c r="K191" s="9"/>
    </row>
    <row r="192" spans="1:11" s="6" customFormat="1" ht="9.9499999999999993" customHeight="1">
      <c r="C192" s="339"/>
      <c r="D192" s="339"/>
      <c r="E192" s="540"/>
      <c r="F192" s="339"/>
      <c r="G192" s="339"/>
      <c r="H192" s="519"/>
      <c r="I192" s="541"/>
      <c r="J192" s="541"/>
      <c r="K192" s="9"/>
    </row>
    <row r="193" spans="1:11" s="6" customFormat="1" ht="9.9499999999999993" customHeight="1">
      <c r="C193" s="339"/>
      <c r="D193" s="339"/>
      <c r="E193" s="540"/>
      <c r="F193" s="339"/>
      <c r="G193" s="339"/>
      <c r="H193" s="519"/>
      <c r="I193" s="541"/>
      <c r="J193" s="541"/>
      <c r="K193" s="9"/>
    </row>
    <row r="194" spans="1:11" s="6" customFormat="1" ht="9.9499999999999993" customHeight="1">
      <c r="C194" s="339"/>
      <c r="D194" s="339"/>
      <c r="E194" s="540"/>
      <c r="F194" s="339"/>
      <c r="G194" s="339"/>
      <c r="H194" s="519"/>
      <c r="I194" s="541"/>
      <c r="J194" s="541"/>
      <c r="K194" s="9"/>
    </row>
    <row r="195" spans="1:11" s="6" customFormat="1" ht="9.9499999999999993" customHeight="1">
      <c r="C195" s="339"/>
      <c r="D195" s="339"/>
      <c r="E195" s="540"/>
      <c r="F195" s="339"/>
      <c r="G195" s="339"/>
      <c r="H195" s="519"/>
      <c r="I195" s="541"/>
      <c r="J195" s="541"/>
      <c r="K195" s="9"/>
    </row>
    <row r="196" spans="1:11" s="6" customFormat="1" ht="9.9499999999999993" customHeight="1">
      <c r="C196" s="339"/>
      <c r="D196" s="339"/>
      <c r="E196" s="540"/>
      <c r="F196" s="339"/>
      <c r="G196" s="339"/>
      <c r="H196" s="519"/>
      <c r="I196" s="541"/>
      <c r="J196" s="541"/>
      <c r="K196" s="9"/>
    </row>
    <row r="197" spans="1:11" s="530" customFormat="1" ht="9.9499999999999993" customHeight="1">
      <c r="A197" s="6"/>
      <c r="B197" s="6"/>
      <c r="C197" s="339"/>
      <c r="D197" s="339"/>
      <c r="E197" s="540"/>
      <c r="F197" s="339"/>
      <c r="G197" s="339"/>
      <c r="H197" s="519"/>
      <c r="I197" s="541"/>
      <c r="J197" s="541"/>
      <c r="K197" s="9"/>
    </row>
    <row r="198" spans="1:11" s="530" customFormat="1" ht="2.1" customHeight="1">
      <c r="A198" s="6"/>
      <c r="B198" s="6"/>
      <c r="C198" s="339"/>
      <c r="D198" s="339"/>
      <c r="E198" s="540"/>
      <c r="F198" s="339"/>
      <c r="G198" s="339"/>
      <c r="H198" s="519"/>
      <c r="I198" s="541"/>
      <c r="J198" s="541"/>
      <c r="K198" s="9"/>
    </row>
    <row r="199" spans="1:11" s="530" customFormat="1" ht="9.9499999999999993" customHeight="1">
      <c r="C199" s="531"/>
      <c r="D199" s="531"/>
      <c r="E199" s="542"/>
      <c r="F199" s="531"/>
      <c r="G199" s="531"/>
      <c r="H199" s="532"/>
      <c r="I199" s="543"/>
      <c r="J199" s="543"/>
      <c r="K199" s="534"/>
    </row>
    <row r="200" spans="1:11" s="530" customFormat="1" ht="2.1" customHeight="1">
      <c r="C200" s="531"/>
      <c r="D200" s="531"/>
      <c r="E200" s="542"/>
      <c r="F200" s="531"/>
      <c r="G200" s="531"/>
      <c r="H200" s="519"/>
      <c r="I200" s="541"/>
      <c r="J200" s="541"/>
      <c r="K200" s="9"/>
    </row>
    <row r="201" spans="1:11" s="326" customFormat="1" ht="9.9499999999999993" customHeight="1">
      <c r="A201" s="6"/>
      <c r="B201" s="6"/>
      <c r="C201" s="339"/>
      <c r="D201" s="339"/>
      <c r="E201" s="540"/>
      <c r="F201" s="339"/>
      <c r="G201" s="339"/>
      <c r="H201" s="519"/>
      <c r="I201" s="541"/>
      <c r="J201" s="541"/>
      <c r="K201" s="9"/>
    </row>
    <row r="202" spans="1:11" s="6" customFormat="1" ht="9.9499999999999993" customHeight="1">
      <c r="C202" s="339"/>
      <c r="D202" s="339"/>
      <c r="E202" s="540"/>
      <c r="F202" s="339"/>
      <c r="G202" s="339"/>
      <c r="H202" s="519"/>
      <c r="I202" s="541"/>
      <c r="J202" s="541"/>
      <c r="K202" s="9"/>
    </row>
    <row r="203" spans="1:11" s="6" customFormat="1" ht="9.9499999999999993" customHeight="1">
      <c r="C203" s="339"/>
      <c r="D203" s="339"/>
      <c r="E203" s="540"/>
      <c r="F203" s="339"/>
      <c r="G203" s="339"/>
      <c r="H203" s="519"/>
      <c r="I203" s="541"/>
      <c r="J203" s="541"/>
      <c r="K203" s="9"/>
    </row>
    <row r="204" spans="1:11" s="6" customFormat="1" ht="9.9499999999999993" customHeight="1">
      <c r="C204" s="339"/>
      <c r="D204" s="339"/>
      <c r="E204" s="540"/>
      <c r="F204" s="339"/>
      <c r="G204" s="339"/>
      <c r="H204" s="519"/>
      <c r="I204" s="541"/>
      <c r="J204" s="541"/>
      <c r="K204" s="9"/>
    </row>
    <row r="205" spans="1:11" s="6" customFormat="1" ht="9.9499999999999993" customHeight="1">
      <c r="C205" s="339"/>
      <c r="D205" s="339"/>
      <c r="E205" s="540"/>
      <c r="F205" s="339"/>
      <c r="G205" s="339"/>
      <c r="H205" s="519"/>
      <c r="I205" s="541"/>
      <c r="J205" s="541"/>
      <c r="K205" s="9"/>
    </row>
    <row r="206" spans="1:11" s="6" customFormat="1" ht="9.9499999999999993" customHeight="1">
      <c r="C206" s="339"/>
      <c r="D206" s="339"/>
      <c r="E206" s="540"/>
      <c r="F206" s="339"/>
      <c r="G206" s="339"/>
      <c r="H206" s="519"/>
      <c r="I206" s="541"/>
      <c r="J206" s="541"/>
      <c r="K206" s="9"/>
    </row>
    <row r="207" spans="1:11" s="6" customFormat="1" ht="9.9499999999999993" customHeight="1">
      <c r="C207" s="339"/>
      <c r="D207" s="339"/>
      <c r="E207" s="540"/>
      <c r="F207" s="339"/>
      <c r="G207" s="339"/>
      <c r="H207" s="519"/>
      <c r="I207" s="541"/>
      <c r="J207" s="541"/>
      <c r="K207" s="9"/>
    </row>
    <row r="208" spans="1:11" s="530" customFormat="1" ht="3.95" customHeight="1">
      <c r="A208" s="6"/>
      <c r="B208" s="6"/>
      <c r="C208" s="339"/>
      <c r="D208" s="339"/>
      <c r="E208" s="544"/>
      <c r="F208" s="339"/>
      <c r="G208" s="339"/>
      <c r="H208" s="519"/>
      <c r="I208" s="541"/>
      <c r="J208" s="541"/>
      <c r="K208" s="9"/>
    </row>
    <row r="209" spans="1:11" s="530" customFormat="1" ht="9.9499999999999993" customHeight="1">
      <c r="C209" s="531"/>
      <c r="D209" s="531"/>
      <c r="E209" s="542"/>
      <c r="F209" s="531"/>
      <c r="G209" s="531"/>
      <c r="H209" s="532"/>
      <c r="I209" s="543"/>
      <c r="J209" s="543"/>
      <c r="K209" s="534"/>
    </row>
    <row r="210" spans="1:11" s="6" customFormat="1" ht="2.1" customHeight="1">
      <c r="A210" s="530"/>
      <c r="B210" s="530"/>
      <c r="C210" s="531"/>
      <c r="D210" s="531"/>
      <c r="E210" s="542"/>
      <c r="F210" s="531"/>
      <c r="G210" s="531"/>
      <c r="H210" s="519"/>
      <c r="I210" s="541"/>
      <c r="J210" s="541"/>
      <c r="K210" s="534"/>
    </row>
    <row r="211" spans="1:11" s="6" customFormat="1" ht="9.9499999999999993" customHeight="1">
      <c r="C211" s="339"/>
      <c r="D211" s="339"/>
      <c r="E211" s="540"/>
      <c r="F211" s="339"/>
      <c r="G211" s="339"/>
      <c r="H211" s="519"/>
      <c r="I211" s="541"/>
      <c r="J211" s="541"/>
      <c r="K211" s="9"/>
    </row>
    <row r="212" spans="1:11" s="6" customFormat="1" ht="9.9499999999999993" customHeight="1">
      <c r="C212" s="339"/>
      <c r="D212" s="339"/>
      <c r="E212" s="540"/>
      <c r="F212" s="339"/>
      <c r="G212" s="339"/>
      <c r="H212" s="519"/>
      <c r="I212" s="541"/>
      <c r="J212" s="541"/>
      <c r="K212" s="9"/>
    </row>
    <row r="213" spans="1:11" s="6" customFormat="1">
      <c r="C213" s="339"/>
      <c r="D213" s="339"/>
      <c r="E213" s="339"/>
      <c r="F213" s="339"/>
      <c r="G213" s="529"/>
      <c r="H213" s="9"/>
      <c r="I213" s="520"/>
      <c r="J213" s="520"/>
    </row>
    <row r="214" spans="1:11" s="6" customFormat="1">
      <c r="C214" s="339"/>
      <c r="D214" s="339"/>
      <c r="E214" s="339"/>
      <c r="F214" s="339"/>
      <c r="G214" s="529"/>
      <c r="H214" s="9"/>
      <c r="I214" s="520"/>
      <c r="J214" s="520"/>
    </row>
    <row r="215" spans="1:11" s="6" customFormat="1">
      <c r="C215" s="519"/>
      <c r="D215" s="519"/>
      <c r="E215" s="519"/>
      <c r="F215" s="519"/>
      <c r="G215" s="519"/>
      <c r="H215" s="519"/>
      <c r="I215" s="520"/>
      <c r="J215" s="520"/>
    </row>
    <row r="216" spans="1:11" s="6" customFormat="1">
      <c r="C216" s="519"/>
      <c r="D216" s="519"/>
      <c r="E216" s="519"/>
      <c r="F216" s="519"/>
      <c r="G216" s="519"/>
      <c r="H216" s="519"/>
      <c r="I216" s="520"/>
      <c r="J216" s="520"/>
      <c r="K216" s="9"/>
    </row>
    <row r="217" spans="1:11" s="6" customFormat="1">
      <c r="A217" s="326"/>
      <c r="B217" s="326"/>
      <c r="C217" s="326"/>
      <c r="D217" s="326"/>
      <c r="E217" s="326"/>
      <c r="F217" s="545"/>
      <c r="G217" s="545"/>
      <c r="H217" s="326"/>
      <c r="I217" s="326"/>
      <c r="J217" s="326"/>
      <c r="K217" s="326"/>
    </row>
    <row r="218" spans="1:11" s="6" customFormat="1" ht="8.25" customHeight="1">
      <c r="F218" s="254"/>
      <c r="G218" s="254"/>
    </row>
    <row r="219" spans="1:11" s="6" customFormat="1" ht="12" customHeight="1">
      <c r="A219" s="1102"/>
      <c r="B219" s="1102"/>
      <c r="C219" s="526"/>
      <c r="D219" s="526"/>
      <c r="E219" s="526"/>
      <c r="F219" s="1103"/>
      <c r="G219" s="1103"/>
      <c r="H219" s="1103"/>
      <c r="I219" s="1103"/>
      <c r="J219" s="1103"/>
      <c r="K219" s="1103"/>
    </row>
    <row r="220" spans="1:11" s="6" customFormat="1" ht="12" customHeight="1">
      <c r="A220" s="1102"/>
      <c r="B220" s="1102"/>
      <c r="C220" s="526"/>
      <c r="D220" s="526"/>
      <c r="E220" s="526"/>
      <c r="F220" s="1103"/>
      <c r="G220" s="1103"/>
      <c r="H220" s="1103"/>
      <c r="I220" s="1103"/>
      <c r="J220" s="1103"/>
      <c r="K220" s="1103"/>
    </row>
    <row r="221" spans="1:11" s="6" customFormat="1" ht="12" customHeight="1">
      <c r="A221" s="1102"/>
      <c r="B221" s="1102"/>
      <c r="C221" s="356"/>
      <c r="D221" s="356"/>
      <c r="E221" s="356"/>
      <c r="F221" s="356"/>
      <c r="G221" s="356"/>
      <c r="H221" s="356"/>
      <c r="I221" s="527"/>
      <c r="J221" s="527"/>
      <c r="K221" s="1103"/>
    </row>
    <row r="222" spans="1:11" s="6" customFormat="1" ht="12" customHeight="1">
      <c r="A222" s="1102"/>
      <c r="B222" s="1102"/>
      <c r="C222" s="356"/>
      <c r="D222" s="356"/>
      <c r="E222" s="356"/>
      <c r="F222" s="1104"/>
      <c r="G222" s="1104"/>
      <c r="H222" s="1104"/>
      <c r="I222" s="1102"/>
      <c r="J222" s="1102"/>
      <c r="K222" s="1102"/>
    </row>
    <row r="223" spans="1:11" s="6" customFormat="1" ht="3" customHeight="1">
      <c r="C223" s="528"/>
      <c r="D223" s="446"/>
      <c r="E223" s="446"/>
      <c r="F223" s="254"/>
      <c r="I223" s="529"/>
      <c r="J223" s="529"/>
      <c r="K223" s="538"/>
    </row>
    <row r="224" spans="1:11" s="6" customFormat="1" ht="9.9499999999999993" customHeight="1">
      <c r="C224" s="339"/>
      <c r="D224" s="339"/>
      <c r="E224" s="546"/>
      <c r="F224" s="546"/>
      <c r="G224" s="546"/>
      <c r="H224" s="546"/>
      <c r="I224" s="547"/>
      <c r="J224" s="547"/>
      <c r="K224" s="548"/>
    </row>
    <row r="225" spans="1:11" s="6" customFormat="1" ht="9.9499999999999993" customHeight="1">
      <c r="C225" s="339"/>
      <c r="D225" s="339"/>
      <c r="E225" s="546"/>
      <c r="F225" s="546"/>
      <c r="G225" s="546"/>
      <c r="H225" s="546"/>
      <c r="I225" s="547"/>
      <c r="J225" s="547"/>
      <c r="K225" s="548"/>
    </row>
    <row r="226" spans="1:11" s="6" customFormat="1" ht="9.9499999999999993" customHeight="1">
      <c r="C226" s="339"/>
      <c r="D226" s="339"/>
      <c r="E226" s="546"/>
      <c r="F226" s="546"/>
      <c r="G226" s="546"/>
      <c r="H226" s="546"/>
      <c r="I226" s="547"/>
      <c r="J226" s="547"/>
      <c r="K226" s="548"/>
    </row>
    <row r="227" spans="1:11" s="6" customFormat="1" ht="9.9499999999999993" customHeight="1">
      <c r="C227" s="339"/>
      <c r="D227" s="339"/>
      <c r="E227" s="546"/>
      <c r="F227" s="546"/>
      <c r="G227" s="546"/>
      <c r="H227" s="546"/>
      <c r="I227" s="547"/>
      <c r="J227" s="547"/>
      <c r="K227" s="548"/>
    </row>
    <row r="228" spans="1:11" s="6" customFormat="1" ht="9.9499999999999993" customHeight="1">
      <c r="C228" s="339"/>
      <c r="D228" s="339"/>
      <c r="E228" s="546"/>
      <c r="F228" s="546"/>
      <c r="G228" s="546"/>
      <c r="H228" s="546"/>
      <c r="I228" s="547"/>
      <c r="J228" s="547"/>
      <c r="K228" s="548"/>
    </row>
    <row r="229" spans="1:11" s="6" customFormat="1" ht="9.9499999999999993" customHeight="1">
      <c r="C229" s="339"/>
      <c r="D229" s="339"/>
      <c r="E229" s="546"/>
      <c r="F229" s="546"/>
      <c r="G229" s="546"/>
      <c r="H229" s="546"/>
      <c r="I229" s="547"/>
      <c r="J229" s="547"/>
      <c r="K229" s="548"/>
    </row>
    <row r="230" spans="1:11" s="6" customFormat="1" ht="9.9499999999999993" customHeight="1">
      <c r="C230" s="339"/>
      <c r="D230" s="339"/>
      <c r="E230" s="546"/>
      <c r="F230" s="546"/>
      <c r="G230" s="546"/>
      <c r="H230" s="546"/>
      <c r="I230" s="547"/>
      <c r="J230" s="547"/>
      <c r="K230" s="548"/>
    </row>
    <row r="231" spans="1:11" s="530" customFormat="1" ht="9.9499999999999993" customHeight="1">
      <c r="A231" s="6"/>
      <c r="B231" s="6"/>
      <c r="C231" s="339"/>
      <c r="D231" s="339"/>
      <c r="E231" s="546"/>
      <c r="F231" s="546"/>
      <c r="G231" s="546"/>
      <c r="H231" s="546"/>
      <c r="I231" s="547"/>
      <c r="J231" s="547"/>
      <c r="K231" s="548"/>
    </row>
    <row r="232" spans="1:11" s="530" customFormat="1" ht="2.1" customHeight="1">
      <c r="A232" s="6"/>
      <c r="B232" s="6"/>
      <c r="C232" s="339"/>
      <c r="D232" s="339"/>
      <c r="E232" s="546"/>
      <c r="F232" s="546"/>
      <c r="G232" s="546"/>
      <c r="H232" s="546"/>
      <c r="I232" s="547"/>
      <c r="J232" s="547"/>
      <c r="K232" s="548"/>
    </row>
    <row r="233" spans="1:11" s="530" customFormat="1" ht="9.9499999999999993" customHeight="1">
      <c r="C233" s="531"/>
      <c r="D233" s="531"/>
      <c r="E233" s="549"/>
      <c r="F233" s="549"/>
      <c r="G233" s="549"/>
      <c r="H233" s="549"/>
      <c r="I233" s="550"/>
      <c r="J233" s="550"/>
      <c r="K233" s="551"/>
    </row>
    <row r="234" spans="1:11" s="6" customFormat="1" ht="2.1" customHeight="1">
      <c r="A234" s="530"/>
      <c r="B234" s="530"/>
      <c r="C234" s="531"/>
      <c r="D234" s="531"/>
      <c r="E234" s="546"/>
      <c r="F234" s="549"/>
      <c r="G234" s="549"/>
      <c r="H234" s="546"/>
      <c r="I234" s="550"/>
      <c r="J234" s="550"/>
      <c r="K234" s="551"/>
    </row>
    <row r="235" spans="1:11" s="6" customFormat="1" ht="9.9499999999999993" customHeight="1">
      <c r="C235" s="339"/>
      <c r="D235" s="339"/>
      <c r="E235" s="546"/>
      <c r="F235" s="546"/>
      <c r="G235" s="546"/>
      <c r="H235" s="546"/>
      <c r="I235" s="547"/>
      <c r="J235" s="547"/>
      <c r="K235" s="548"/>
    </row>
    <row r="236" spans="1:11" s="6" customFormat="1" ht="9.9499999999999993" customHeight="1">
      <c r="C236" s="339"/>
      <c r="D236" s="339"/>
      <c r="E236" s="546"/>
      <c r="F236" s="546"/>
      <c r="G236" s="546"/>
      <c r="H236" s="546"/>
      <c r="I236" s="547"/>
      <c r="J236" s="547"/>
      <c r="K236" s="548"/>
    </row>
    <row r="237" spans="1:11" s="6" customFormat="1" ht="9.9499999999999993" customHeight="1">
      <c r="C237" s="339"/>
      <c r="D237" s="339"/>
      <c r="E237" s="546"/>
      <c r="F237" s="546"/>
      <c r="G237" s="546"/>
      <c r="H237" s="546"/>
      <c r="I237" s="547"/>
      <c r="J237" s="547"/>
      <c r="K237" s="548"/>
    </row>
    <row r="238" spans="1:11" s="6" customFormat="1" ht="9.9499999999999993" customHeight="1">
      <c r="C238" s="339"/>
      <c r="D238" s="339"/>
      <c r="E238" s="546"/>
      <c r="F238" s="546"/>
      <c r="G238" s="546"/>
      <c r="H238" s="546"/>
      <c r="I238" s="547"/>
      <c r="J238" s="547"/>
      <c r="K238" s="548"/>
    </row>
    <row r="239" spans="1:11" s="6" customFormat="1" ht="9.9499999999999993" customHeight="1">
      <c r="C239" s="339"/>
      <c r="D239" s="339"/>
      <c r="E239" s="546"/>
      <c r="F239" s="546"/>
      <c r="G239" s="546"/>
      <c r="H239" s="546"/>
      <c r="I239" s="547"/>
      <c r="J239" s="547"/>
      <c r="K239" s="548"/>
    </row>
    <row r="240" spans="1:11" s="6" customFormat="1" ht="9.9499999999999993" customHeight="1">
      <c r="C240" s="339"/>
      <c r="D240" s="339"/>
      <c r="E240" s="546"/>
      <c r="F240" s="546"/>
      <c r="G240" s="546"/>
      <c r="H240" s="546"/>
      <c r="I240" s="547"/>
      <c r="J240" s="547"/>
      <c r="K240" s="548"/>
    </row>
    <row r="241" spans="1:11" s="6" customFormat="1" ht="9.9499999999999993" customHeight="1">
      <c r="C241" s="339"/>
      <c r="D241" s="339"/>
      <c r="E241" s="546"/>
      <c r="F241" s="546"/>
      <c r="G241" s="546"/>
      <c r="H241" s="546"/>
      <c r="I241" s="547"/>
      <c r="J241" s="547"/>
      <c r="K241" s="548"/>
    </row>
    <row r="242" spans="1:11" s="530" customFormat="1" ht="3.95" customHeight="1">
      <c r="A242" s="6"/>
      <c r="B242" s="6"/>
      <c r="C242" s="339"/>
      <c r="D242" s="339"/>
      <c r="E242" s="546"/>
      <c r="F242" s="546"/>
      <c r="G242" s="546"/>
      <c r="H242" s="546"/>
      <c r="I242" s="547"/>
      <c r="J242" s="547"/>
      <c r="K242" s="548"/>
    </row>
    <row r="243" spans="1:11" s="530" customFormat="1" ht="9.9499999999999993" customHeight="1">
      <c r="C243" s="531"/>
      <c r="D243" s="531"/>
      <c r="E243" s="549"/>
      <c r="F243" s="549"/>
      <c r="G243" s="549"/>
      <c r="H243" s="549"/>
      <c r="I243" s="550"/>
      <c r="J243" s="550"/>
      <c r="K243" s="551"/>
    </row>
    <row r="244" spans="1:11" s="6" customFormat="1" ht="2.1" customHeight="1">
      <c r="A244" s="530"/>
      <c r="B244" s="530"/>
      <c r="C244" s="531"/>
      <c r="D244" s="531"/>
      <c r="E244" s="546"/>
      <c r="F244" s="549"/>
      <c r="G244" s="549"/>
      <c r="H244" s="544"/>
      <c r="I244" s="544"/>
      <c r="J244" s="544"/>
      <c r="K244" s="544"/>
    </row>
    <row r="245" spans="1:11" s="6" customFormat="1" ht="9.9499999999999993" customHeight="1">
      <c r="C245" s="339"/>
      <c r="D245" s="339"/>
      <c r="E245" s="546"/>
      <c r="F245" s="546"/>
      <c r="G245" s="546"/>
      <c r="H245" s="546"/>
      <c r="I245" s="547"/>
      <c r="J245" s="547"/>
      <c r="K245" s="548"/>
    </row>
    <row r="246" spans="1:11" s="6" customFormat="1" ht="9.9499999999999993" customHeight="1">
      <c r="C246" s="339"/>
      <c r="D246" s="339"/>
      <c r="E246" s="546"/>
      <c r="F246" s="546"/>
      <c r="G246" s="546"/>
      <c r="H246" s="546"/>
      <c r="I246" s="547"/>
      <c r="J246" s="547"/>
      <c r="K246" s="548"/>
    </row>
    <row r="247" spans="1:11" s="6" customFormat="1">
      <c r="C247" s="519"/>
      <c r="D247" s="519"/>
      <c r="E247" s="540"/>
      <c r="F247" s="540"/>
      <c r="G247" s="540"/>
      <c r="H247" s="540"/>
      <c r="I247" s="552"/>
      <c r="J247" s="552"/>
      <c r="K247" s="548"/>
    </row>
    <row r="248" spans="1:11" s="6" customFormat="1"/>
    <row r="249" spans="1:11" s="6" customFormat="1"/>
    <row r="250" spans="1:11" s="6" customFormat="1">
      <c r="C250" s="519"/>
      <c r="D250" s="519"/>
      <c r="E250" s="519"/>
      <c r="F250" s="519"/>
      <c r="G250" s="519"/>
      <c r="H250" s="519"/>
      <c r="I250" s="520"/>
      <c r="J250" s="520"/>
      <c r="K250" s="9"/>
    </row>
    <row r="251" spans="1:11" s="6" customFormat="1">
      <c r="C251" s="519"/>
      <c r="D251" s="519"/>
      <c r="E251" s="519"/>
      <c r="F251" s="519"/>
      <c r="G251" s="519"/>
      <c r="H251" s="519"/>
      <c r="I251" s="520"/>
      <c r="J251" s="520"/>
      <c r="K251" s="9"/>
    </row>
    <row r="252" spans="1:11" s="6" customFormat="1">
      <c r="C252" s="519"/>
      <c r="D252" s="519"/>
      <c r="E252" s="519"/>
      <c r="F252" s="519"/>
      <c r="G252" s="519"/>
      <c r="H252" s="519"/>
      <c r="I252" s="520"/>
      <c r="J252" s="520"/>
      <c r="K252" s="9"/>
    </row>
    <row r="253" spans="1:11" s="6" customFormat="1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</row>
    <row r="254" spans="1:11" s="6" customFormat="1"/>
    <row r="255" spans="1:11" s="6" customFormat="1" ht="12" customHeight="1">
      <c r="A255" s="1102"/>
      <c r="B255" s="1102"/>
      <c r="C255" s="526"/>
      <c r="D255" s="526"/>
      <c r="E255" s="526"/>
      <c r="F255" s="1103"/>
      <c r="G255" s="1103"/>
      <c r="H255" s="1103"/>
      <c r="I255" s="1102"/>
      <c r="J255" s="1102"/>
      <c r="K255" s="1103"/>
    </row>
    <row r="256" spans="1:11" s="6" customFormat="1" ht="12" customHeight="1">
      <c r="A256" s="1102"/>
      <c r="B256" s="1102"/>
      <c r="C256" s="526"/>
      <c r="D256" s="526"/>
      <c r="E256" s="526"/>
      <c r="F256" s="1103"/>
      <c r="G256" s="1103"/>
      <c r="H256" s="1103"/>
      <c r="I256" s="1102"/>
      <c r="J256" s="1102"/>
      <c r="K256" s="1103"/>
    </row>
    <row r="257" spans="1:11" s="6" customFormat="1" ht="12" customHeight="1">
      <c r="A257" s="1102"/>
      <c r="B257" s="1102"/>
      <c r="C257" s="356"/>
      <c r="D257" s="356"/>
      <c r="E257" s="356"/>
      <c r="F257" s="356"/>
      <c r="G257" s="356"/>
      <c r="H257" s="356"/>
      <c r="I257" s="527"/>
      <c r="J257" s="527"/>
      <c r="K257" s="1103"/>
    </row>
    <row r="258" spans="1:11" s="6" customFormat="1" ht="12" customHeight="1">
      <c r="A258" s="1102"/>
      <c r="B258" s="1102"/>
      <c r="C258" s="446"/>
      <c r="D258" s="446"/>
      <c r="E258" s="446"/>
      <c r="F258" s="1104"/>
      <c r="G258" s="1104"/>
      <c r="H258" s="1104"/>
      <c r="I258" s="1102"/>
      <c r="J258" s="1102"/>
      <c r="K258" s="356"/>
    </row>
    <row r="259" spans="1:11" s="6" customFormat="1" ht="3" customHeight="1">
      <c r="F259" s="254"/>
      <c r="K259" s="9"/>
    </row>
    <row r="260" spans="1:11" s="6" customFormat="1" ht="9.9499999999999993" customHeight="1">
      <c r="C260" s="519"/>
      <c r="D260" s="519"/>
      <c r="E260" s="519"/>
      <c r="F260" s="519"/>
      <c r="G260" s="519"/>
      <c r="H260" s="519"/>
      <c r="I260" s="541"/>
      <c r="J260" s="541"/>
      <c r="K260" s="538"/>
    </row>
    <row r="261" spans="1:11" s="6" customFormat="1" ht="9.9499999999999993" customHeight="1">
      <c r="C261" s="519"/>
      <c r="D261" s="519"/>
      <c r="E261" s="519"/>
      <c r="F261" s="519"/>
      <c r="G261" s="519"/>
      <c r="H261" s="519"/>
      <c r="I261" s="541"/>
      <c r="J261" s="541"/>
      <c r="K261" s="538"/>
    </row>
    <row r="262" spans="1:11" s="6" customFormat="1" ht="9.9499999999999993" customHeight="1">
      <c r="C262" s="519"/>
      <c r="D262" s="519"/>
      <c r="E262" s="519"/>
      <c r="F262" s="519"/>
      <c r="G262" s="519"/>
      <c r="H262" s="519"/>
      <c r="I262" s="541"/>
      <c r="J262" s="541"/>
      <c r="K262" s="538"/>
    </row>
    <row r="263" spans="1:11" s="6" customFormat="1" ht="9.9499999999999993" customHeight="1">
      <c r="C263" s="519"/>
      <c r="D263" s="519"/>
      <c r="E263" s="519"/>
      <c r="F263" s="519"/>
      <c r="G263" s="519"/>
      <c r="H263" s="519"/>
      <c r="I263" s="541"/>
      <c r="J263" s="541"/>
      <c r="K263" s="538"/>
    </row>
    <row r="264" spans="1:11" s="6" customFormat="1" ht="9.9499999999999993" customHeight="1">
      <c r="C264" s="519"/>
      <c r="D264" s="519"/>
      <c r="E264" s="519"/>
      <c r="F264" s="519"/>
      <c r="G264" s="519"/>
      <c r="H264" s="519"/>
      <c r="I264" s="541"/>
      <c r="J264" s="541"/>
      <c r="K264" s="538"/>
    </row>
    <row r="265" spans="1:11" s="6" customFormat="1" ht="9.9499999999999993" customHeight="1">
      <c r="C265" s="519"/>
      <c r="D265" s="519"/>
      <c r="E265" s="519"/>
      <c r="F265" s="519"/>
      <c r="G265" s="519"/>
      <c r="H265" s="519"/>
      <c r="I265" s="541"/>
      <c r="J265" s="541"/>
      <c r="K265" s="538"/>
    </row>
    <row r="266" spans="1:11" s="6" customFormat="1" ht="9.9499999999999993" customHeight="1">
      <c r="C266" s="519"/>
      <c r="D266" s="519"/>
      <c r="E266" s="519"/>
      <c r="F266" s="519"/>
      <c r="G266" s="519"/>
      <c r="H266" s="519"/>
      <c r="I266" s="541"/>
      <c r="J266" s="541"/>
      <c r="K266" s="538"/>
    </row>
    <row r="267" spans="1:11" s="6" customFormat="1" ht="9.9499999999999993" customHeight="1">
      <c r="C267" s="519"/>
      <c r="D267" s="519"/>
      <c r="E267" s="519"/>
      <c r="F267" s="519"/>
      <c r="G267" s="519"/>
      <c r="H267" s="519"/>
      <c r="I267" s="541"/>
      <c r="J267" s="541"/>
      <c r="K267" s="538"/>
    </row>
    <row r="268" spans="1:11" s="6" customFormat="1" ht="2.1" customHeight="1">
      <c r="C268" s="519"/>
      <c r="D268" s="519"/>
      <c r="E268" s="519"/>
      <c r="F268" s="519"/>
      <c r="G268" s="519"/>
      <c r="H268" s="519"/>
      <c r="I268" s="541"/>
      <c r="J268" s="541"/>
      <c r="K268" s="538"/>
    </row>
    <row r="269" spans="1:11" s="530" customFormat="1" ht="9.9499999999999993" customHeight="1">
      <c r="C269" s="532"/>
      <c r="D269" s="532"/>
      <c r="E269" s="532"/>
      <c r="F269" s="532"/>
      <c r="G269" s="532"/>
      <c r="H269" s="532"/>
      <c r="I269" s="543"/>
      <c r="J269" s="543"/>
      <c r="K269" s="553"/>
    </row>
    <row r="270" spans="1:11" s="530" customFormat="1" ht="2.1" customHeight="1">
      <c r="C270" s="532"/>
      <c r="D270" s="532"/>
      <c r="E270" s="532"/>
      <c r="F270" s="519"/>
      <c r="G270" s="519"/>
      <c r="H270" s="519"/>
      <c r="I270" s="541"/>
      <c r="J270" s="541"/>
      <c r="K270" s="538"/>
    </row>
    <row r="271" spans="1:11" s="6" customFormat="1" ht="9.9499999999999993" customHeight="1">
      <c r="C271" s="519"/>
      <c r="D271" s="519"/>
      <c r="E271" s="519"/>
      <c r="F271" s="519"/>
      <c r="G271" s="519"/>
      <c r="H271" s="519"/>
      <c r="I271" s="541"/>
      <c r="J271" s="541"/>
      <c r="K271" s="538"/>
    </row>
    <row r="272" spans="1:11" s="6" customFormat="1" ht="9.9499999999999993" customHeight="1">
      <c r="C272" s="519"/>
      <c r="D272" s="519"/>
      <c r="E272" s="519"/>
      <c r="F272" s="519"/>
      <c r="G272" s="519"/>
      <c r="H272" s="519"/>
      <c r="I272" s="541"/>
      <c r="J272" s="541"/>
      <c r="K272" s="538"/>
    </row>
    <row r="273" spans="3:11" s="6" customFormat="1" ht="9.9499999999999993" customHeight="1">
      <c r="C273" s="519"/>
      <c r="D273" s="519"/>
      <c r="E273" s="519"/>
      <c r="F273" s="519"/>
      <c r="G273" s="519"/>
      <c r="H273" s="519"/>
      <c r="I273" s="541"/>
      <c r="J273" s="541"/>
      <c r="K273" s="538"/>
    </row>
    <row r="274" spans="3:11" s="6" customFormat="1" ht="9.9499999999999993" customHeight="1">
      <c r="C274" s="519"/>
      <c r="D274" s="519"/>
      <c r="E274" s="519"/>
      <c r="F274" s="519"/>
      <c r="G274" s="519"/>
      <c r="H274" s="519"/>
      <c r="I274" s="541"/>
      <c r="J274" s="541"/>
      <c r="K274" s="538"/>
    </row>
    <row r="275" spans="3:11" s="6" customFormat="1" ht="9.9499999999999993" customHeight="1">
      <c r="C275" s="519"/>
      <c r="D275" s="519"/>
      <c r="E275" s="519"/>
      <c r="F275" s="519"/>
      <c r="G275" s="519"/>
      <c r="H275" s="519"/>
      <c r="I275" s="541"/>
      <c r="J275" s="541"/>
      <c r="K275" s="538"/>
    </row>
    <row r="276" spans="3:11" s="6" customFormat="1" ht="9.9499999999999993" customHeight="1">
      <c r="C276" s="519"/>
      <c r="D276" s="519"/>
      <c r="E276" s="519"/>
      <c r="F276" s="519"/>
      <c r="G276" s="519"/>
      <c r="H276" s="519"/>
      <c r="I276" s="541"/>
      <c r="J276" s="541"/>
      <c r="K276" s="538"/>
    </row>
    <row r="277" spans="3:11" s="6" customFormat="1" ht="9.9499999999999993" customHeight="1">
      <c r="C277" s="519"/>
      <c r="D277" s="519"/>
      <c r="E277" s="519"/>
      <c r="F277" s="519"/>
      <c r="G277" s="519"/>
      <c r="H277" s="519"/>
      <c r="I277" s="541"/>
      <c r="J277" s="541"/>
      <c r="K277" s="538"/>
    </row>
    <row r="278" spans="3:11" s="6" customFormat="1" ht="3.95" customHeight="1">
      <c r="F278" s="519"/>
      <c r="G278" s="519"/>
      <c r="H278" s="519"/>
      <c r="I278" s="541"/>
      <c r="J278" s="541"/>
      <c r="K278" s="538"/>
    </row>
    <row r="279" spans="3:11" s="530" customFormat="1" ht="9.9499999999999993" customHeight="1">
      <c r="C279" s="532"/>
      <c r="D279" s="532"/>
      <c r="E279" s="532"/>
      <c r="F279" s="532"/>
      <c r="G279" s="532"/>
      <c r="H279" s="532"/>
      <c r="I279" s="543"/>
      <c r="J279" s="543"/>
      <c r="K279" s="553"/>
    </row>
    <row r="280" spans="3:11" s="530" customFormat="1" ht="2.1" customHeight="1">
      <c r="C280" s="532"/>
      <c r="F280" s="519"/>
      <c r="G280" s="519"/>
      <c r="H280" s="519"/>
      <c r="I280" s="541"/>
      <c r="J280" s="541"/>
      <c r="K280" s="538"/>
    </row>
    <row r="281" spans="3:11" s="6" customFormat="1" ht="9.9499999999999993" customHeight="1">
      <c r="C281" s="519"/>
      <c r="D281" s="519"/>
      <c r="E281" s="519"/>
      <c r="F281" s="519"/>
      <c r="G281" s="519"/>
      <c r="H281" s="519"/>
      <c r="I281" s="541"/>
      <c r="J281" s="541"/>
      <c r="K281" s="538"/>
    </row>
    <row r="282" spans="3:11" s="6" customFormat="1" ht="9.9499999999999993" customHeight="1">
      <c r="C282" s="519"/>
      <c r="D282" s="519"/>
      <c r="E282" s="519"/>
      <c r="F282" s="519"/>
      <c r="G282" s="519"/>
      <c r="H282" s="519"/>
      <c r="I282" s="541"/>
      <c r="J282" s="541"/>
      <c r="K282" s="538"/>
    </row>
    <row r="283" spans="3:11" s="6" customFormat="1">
      <c r="C283" s="519"/>
      <c r="D283" s="519"/>
      <c r="E283" s="519"/>
      <c r="F283" s="519"/>
      <c r="G283" s="519"/>
      <c r="H283" s="519"/>
      <c r="I283" s="520"/>
      <c r="J283" s="520"/>
    </row>
    <row r="284" spans="3:11" s="6" customFormat="1">
      <c r="C284" s="339"/>
      <c r="D284" s="339"/>
      <c r="E284" s="339"/>
      <c r="F284" s="339"/>
      <c r="G284" s="339"/>
      <c r="H284" s="339"/>
      <c r="I284" s="520"/>
      <c r="J284" s="520"/>
    </row>
    <row r="285" spans="3:11" s="6" customFormat="1">
      <c r="C285" s="519"/>
      <c r="D285" s="519"/>
      <c r="E285" s="519"/>
      <c r="F285" s="519"/>
      <c r="G285" s="519"/>
      <c r="H285" s="519"/>
      <c r="I285" s="520"/>
      <c r="J285" s="520"/>
      <c r="K285" s="9"/>
    </row>
    <row r="286" spans="3:11" s="6" customFormat="1">
      <c r="F286" s="254"/>
      <c r="G286" s="254"/>
    </row>
    <row r="287" spans="3:11" s="6" customFormat="1">
      <c r="F287" s="254"/>
      <c r="G287" s="254"/>
    </row>
    <row r="288" spans="3:11" s="6" customFormat="1">
      <c r="F288" s="254"/>
      <c r="G288" s="254"/>
    </row>
    <row r="289" spans="6:7" s="6" customFormat="1">
      <c r="F289" s="254"/>
      <c r="G289" s="254"/>
    </row>
    <row r="290" spans="6:7" s="6" customFormat="1">
      <c r="F290" s="254"/>
      <c r="G290" s="254"/>
    </row>
    <row r="291" spans="6:7" s="6" customFormat="1">
      <c r="F291" s="254"/>
      <c r="G291" s="254"/>
    </row>
    <row r="292" spans="6:7" s="6" customFormat="1">
      <c r="F292" s="254"/>
      <c r="G292" s="254"/>
    </row>
  </sheetData>
  <mergeCells count="52">
    <mergeCell ref="A255:B258"/>
    <mergeCell ref="F255:H256"/>
    <mergeCell ref="I255:J256"/>
    <mergeCell ref="K255:K257"/>
    <mergeCell ref="F258:H258"/>
    <mergeCell ref="I258:J258"/>
    <mergeCell ref="A219:B222"/>
    <mergeCell ref="F219:H220"/>
    <mergeCell ref="I219:J220"/>
    <mergeCell ref="K219:K221"/>
    <mergeCell ref="F222:H222"/>
    <mergeCell ref="I222:K222"/>
    <mergeCell ref="A185:B188"/>
    <mergeCell ref="F185:H186"/>
    <mergeCell ref="I185:J186"/>
    <mergeCell ref="K185:K187"/>
    <mergeCell ref="F188:H188"/>
    <mergeCell ref="I188:J188"/>
    <mergeCell ref="A150:B153"/>
    <mergeCell ref="F150:H151"/>
    <mergeCell ref="I150:J151"/>
    <mergeCell ref="K150:K152"/>
    <mergeCell ref="F153:H153"/>
    <mergeCell ref="I153:K153"/>
    <mergeCell ref="A115:B118"/>
    <mergeCell ref="F115:H116"/>
    <mergeCell ref="I115:J116"/>
    <mergeCell ref="K115:K117"/>
    <mergeCell ref="F118:H118"/>
    <mergeCell ref="I118:K118"/>
    <mergeCell ref="A79:B82"/>
    <mergeCell ref="F79:H80"/>
    <mergeCell ref="I79:J80"/>
    <mergeCell ref="K79:K81"/>
    <mergeCell ref="F82:H82"/>
    <mergeCell ref="I82:K82"/>
    <mergeCell ref="A45:B49"/>
    <mergeCell ref="C45:E47"/>
    <mergeCell ref="F45:H47"/>
    <mergeCell ref="I45:J47"/>
    <mergeCell ref="K45:K48"/>
    <mergeCell ref="C49:E49"/>
    <mergeCell ref="F49:H49"/>
    <mergeCell ref="I49:K49"/>
    <mergeCell ref="A6:B10"/>
    <mergeCell ref="C6:E8"/>
    <mergeCell ref="F6:H8"/>
    <mergeCell ref="I6:J8"/>
    <mergeCell ref="K6:K9"/>
    <mergeCell ref="C10:E10"/>
    <mergeCell ref="F10:H10"/>
    <mergeCell ref="I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rowBreaks count="3" manualBreakCount="3">
    <brk id="76" max="10" man="1"/>
    <brk id="146" max="10" man="1"/>
    <brk id="216" max="10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opLeftCell="A24" zoomScale="130" zoomScaleNormal="130" workbookViewId="0">
      <selection activeCell="N48" sqref="N48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555" customFormat="1" ht="24" customHeight="1">
      <c r="A1" s="554"/>
      <c r="F1" s="556"/>
      <c r="G1" s="556"/>
      <c r="K1" s="557"/>
    </row>
    <row r="2" spans="1:11" s="302" customFormat="1" ht="3.95" customHeight="1">
      <c r="F2" s="303"/>
      <c r="G2" s="303"/>
      <c r="K2" s="326"/>
    </row>
    <row r="3" spans="1:11" s="252" customFormat="1" ht="14.1" customHeight="1">
      <c r="A3" s="252" t="s">
        <v>371</v>
      </c>
      <c r="F3" s="313"/>
      <c r="G3" s="313"/>
      <c r="K3" s="329"/>
    </row>
    <row r="4" spans="1:11" s="460" customFormat="1" ht="14.1" customHeight="1">
      <c r="A4" s="460" t="s">
        <v>354</v>
      </c>
      <c r="F4" s="521"/>
      <c r="G4" s="521"/>
      <c r="K4" s="461"/>
    </row>
    <row r="5" spans="1:11" s="15" customFormat="1" ht="6" customHeight="1">
      <c r="F5" s="558"/>
      <c r="G5" s="16"/>
      <c r="K5" s="47"/>
    </row>
    <row r="6" spans="1:11" s="15" customFormat="1" ht="12" customHeight="1">
      <c r="A6" s="977" t="s">
        <v>0</v>
      </c>
      <c r="B6" s="1044"/>
      <c r="C6" s="1035" t="s">
        <v>372</v>
      </c>
      <c r="D6" s="1036"/>
      <c r="E6" s="1069"/>
      <c r="F6" s="1035" t="s">
        <v>373</v>
      </c>
      <c r="G6" s="1036"/>
      <c r="H6" s="1069"/>
      <c r="I6" s="1035" t="s">
        <v>374</v>
      </c>
      <c r="J6" s="1069"/>
      <c r="K6" s="1035" t="s">
        <v>375</v>
      </c>
    </row>
    <row r="7" spans="1:11" s="15" customFormat="1" ht="12" customHeight="1">
      <c r="A7" s="979"/>
      <c r="B7" s="1045"/>
      <c r="C7" s="1037"/>
      <c r="D7" s="1038"/>
      <c r="E7" s="1077"/>
      <c r="F7" s="1037"/>
      <c r="G7" s="1038"/>
      <c r="H7" s="1077"/>
      <c r="I7" s="1037"/>
      <c r="J7" s="1077"/>
      <c r="K7" s="1037"/>
    </row>
    <row r="8" spans="1:11" s="15" customFormat="1" ht="12" customHeight="1">
      <c r="A8" s="979"/>
      <c r="B8" s="1045"/>
      <c r="C8" s="1039"/>
      <c r="D8" s="1040"/>
      <c r="E8" s="1070"/>
      <c r="F8" s="1039"/>
      <c r="G8" s="1040"/>
      <c r="H8" s="1070"/>
      <c r="I8" s="1039"/>
      <c r="J8" s="1070"/>
      <c r="K8" s="1037"/>
    </row>
    <row r="9" spans="1:11" s="15" customFormat="1" ht="12" customHeight="1">
      <c r="A9" s="979"/>
      <c r="B9" s="1045"/>
      <c r="C9" s="513">
        <v>2013</v>
      </c>
      <c r="D9" s="345">
        <v>2017</v>
      </c>
      <c r="E9" s="206">
        <v>2018</v>
      </c>
      <c r="F9" s="513">
        <v>2013</v>
      </c>
      <c r="G9" s="345">
        <v>2017</v>
      </c>
      <c r="H9" s="206">
        <v>2018</v>
      </c>
      <c r="I9" s="514" t="s">
        <v>84</v>
      </c>
      <c r="J9" s="514" t="s">
        <v>55</v>
      </c>
      <c r="K9" s="1039"/>
    </row>
    <row r="10" spans="1:11" s="15" customFormat="1" ht="12" customHeight="1">
      <c r="A10" s="1046"/>
      <c r="B10" s="1047"/>
      <c r="C10" s="1041" t="s">
        <v>232</v>
      </c>
      <c r="D10" s="1042"/>
      <c r="E10" s="1043"/>
      <c r="F10" s="1059" t="s">
        <v>233</v>
      </c>
      <c r="G10" s="1060"/>
      <c r="H10" s="1090"/>
      <c r="I10" s="1041" t="s">
        <v>5</v>
      </c>
      <c r="J10" s="1042"/>
      <c r="K10" s="1042"/>
    </row>
    <row r="11" spans="1:11" s="15" customFormat="1" ht="6" customHeight="1">
      <c r="A11" s="17"/>
      <c r="B11" s="17"/>
      <c r="C11" s="371"/>
      <c r="D11" s="370"/>
      <c r="E11" s="370"/>
      <c r="F11" s="16"/>
      <c r="I11" s="370"/>
      <c r="J11" s="370"/>
      <c r="K11" s="17"/>
    </row>
    <row r="12" spans="1:11" s="15" customFormat="1" ht="9.9499999999999993" customHeight="1">
      <c r="A12" s="17" t="s">
        <v>7</v>
      </c>
      <c r="B12" s="17"/>
      <c r="C12" s="412">
        <v>61150.500000000007</v>
      </c>
      <c r="D12" s="412">
        <v>70342.799999999988</v>
      </c>
      <c r="E12" s="412">
        <v>71778.200000000012</v>
      </c>
      <c r="F12" s="412">
        <v>5770.1066758031457</v>
      </c>
      <c r="G12" s="412">
        <v>6400.9827674458265</v>
      </c>
      <c r="H12" s="412">
        <v>6495.3414800121636</v>
      </c>
      <c r="I12" s="515">
        <v>17.379579888962482</v>
      </c>
      <c r="J12" s="515">
        <v>2.0405784245154068</v>
      </c>
      <c r="K12" s="38">
        <v>14.035065462747227</v>
      </c>
    </row>
    <row r="13" spans="1:11" s="15" customFormat="1" ht="9.9499999999999993" customHeight="1">
      <c r="A13" s="17" t="s">
        <v>8</v>
      </c>
      <c r="B13" s="17"/>
      <c r="C13" s="412">
        <v>70101.700000000012</v>
      </c>
      <c r="D13" s="412">
        <v>84131.000000000015</v>
      </c>
      <c r="E13" s="412">
        <v>90669.800000000017</v>
      </c>
      <c r="F13" s="412">
        <v>5586.1711749401366</v>
      </c>
      <c r="G13" s="412">
        <v>6483.3397564873285</v>
      </c>
      <c r="H13" s="412">
        <v>6953.8913116738368</v>
      </c>
      <c r="I13" s="515">
        <v>29.340372630050343</v>
      </c>
      <c r="J13" s="515">
        <v>7.7721648381690471</v>
      </c>
      <c r="K13" s="38">
        <v>14.503440847757181</v>
      </c>
    </row>
    <row r="14" spans="1:11" s="15" customFormat="1" ht="9.9499999999999993" customHeight="1">
      <c r="A14" s="17" t="s">
        <v>9</v>
      </c>
      <c r="B14" s="17"/>
      <c r="C14" s="412">
        <v>23749</v>
      </c>
      <c r="D14" s="412">
        <v>27379.499999999993</v>
      </c>
      <c r="E14" s="412">
        <v>29290.799999999999</v>
      </c>
      <c r="F14" s="412">
        <v>6997.0802532607768</v>
      </c>
      <c r="G14" s="412">
        <v>7622.2300357538652</v>
      </c>
      <c r="H14" s="412">
        <v>8080.3767245160598</v>
      </c>
      <c r="I14" s="515">
        <v>23.334877257989806</v>
      </c>
      <c r="J14" s="515">
        <v>6.9807702843368462</v>
      </c>
      <c r="K14" s="38">
        <v>19.918051120413836</v>
      </c>
    </row>
    <row r="15" spans="1:11" s="15" customFormat="1" ht="9.9499999999999993" customHeight="1">
      <c r="A15" s="17" t="s">
        <v>10</v>
      </c>
      <c r="B15" s="17"/>
      <c r="C15" s="412">
        <v>13935.1</v>
      </c>
      <c r="D15" s="412">
        <v>15784.499999999996</v>
      </c>
      <c r="E15" s="412">
        <v>16425.3</v>
      </c>
      <c r="F15" s="412">
        <v>5693.6499200606668</v>
      </c>
      <c r="G15" s="412">
        <v>6318.9613276123919</v>
      </c>
      <c r="H15" s="412">
        <v>6552.8780672295061</v>
      </c>
      <c r="I15" s="515">
        <v>17.869982992587055</v>
      </c>
      <c r="J15" s="515">
        <v>4.0596787988216478</v>
      </c>
      <c r="K15" s="38">
        <v>22.280143659742393</v>
      </c>
    </row>
    <row r="16" spans="1:11" s="15" customFormat="1" ht="9.9499999999999993" customHeight="1">
      <c r="A16" s="17" t="s">
        <v>11</v>
      </c>
      <c r="B16" s="17"/>
      <c r="C16" s="412">
        <v>5312.1</v>
      </c>
      <c r="D16" s="412">
        <v>6203.5000000000009</v>
      </c>
      <c r="E16" s="412">
        <v>6339.4</v>
      </c>
      <c r="F16" s="412">
        <v>8115.2676292162469</v>
      </c>
      <c r="G16" s="412">
        <v>9135.1803474711305</v>
      </c>
      <c r="H16" s="412">
        <v>9314.5653036336116</v>
      </c>
      <c r="I16" s="515">
        <v>19.338867867698259</v>
      </c>
      <c r="J16" s="515">
        <v>2.1906987990650233</v>
      </c>
      <c r="K16" s="38">
        <v>18.485431561811346</v>
      </c>
    </row>
    <row r="17" spans="1:11" s="15" customFormat="1" ht="9.9499999999999993" customHeight="1">
      <c r="A17" s="17" t="s">
        <v>12</v>
      </c>
      <c r="B17" s="17"/>
      <c r="C17" s="412">
        <v>15136.8</v>
      </c>
      <c r="D17" s="412">
        <v>19336.600000000002</v>
      </c>
      <c r="E17" s="412">
        <v>21579.4</v>
      </c>
      <c r="F17" s="412">
        <v>8685.7974404188426</v>
      </c>
      <c r="G17" s="412">
        <v>10619.067598350737</v>
      </c>
      <c r="H17" s="412">
        <v>11764.737951984578</v>
      </c>
      <c r="I17" s="515">
        <v>42.562496696791939</v>
      </c>
      <c r="J17" s="515">
        <v>11.59872986978062</v>
      </c>
      <c r="K17" s="38">
        <v>17.933274281524483</v>
      </c>
    </row>
    <row r="18" spans="1:11" s="15" customFormat="1" ht="9.9499999999999993" customHeight="1">
      <c r="A18" s="17" t="s">
        <v>13</v>
      </c>
      <c r="B18" s="17"/>
      <c r="C18" s="412">
        <v>37949.5</v>
      </c>
      <c r="D18" s="412">
        <v>44113.8</v>
      </c>
      <c r="E18" s="412">
        <v>45593.89999999998</v>
      </c>
      <c r="F18" s="412">
        <v>6298.603202023015</v>
      </c>
      <c r="G18" s="412">
        <v>7082.0342293986505</v>
      </c>
      <c r="H18" s="412">
        <v>7294.4871257475415</v>
      </c>
      <c r="I18" s="515">
        <v>20.143611905295138</v>
      </c>
      <c r="J18" s="515">
        <v>3.3551859055442437</v>
      </c>
      <c r="K18" s="38">
        <v>15.61348554710435</v>
      </c>
    </row>
    <row r="19" spans="1:11" s="15" customFormat="1" ht="9.9499999999999993" customHeight="1">
      <c r="A19" s="17" t="s">
        <v>14</v>
      </c>
      <c r="B19" s="17"/>
      <c r="C19" s="412">
        <v>9055.4</v>
      </c>
      <c r="D19" s="412">
        <v>9429.6</v>
      </c>
      <c r="E19" s="412">
        <v>9870.4</v>
      </c>
      <c r="F19" s="412">
        <v>5670.6153613973083</v>
      </c>
      <c r="G19" s="412">
        <v>5854.0292080646241</v>
      </c>
      <c r="H19" s="412">
        <v>6132.3629640168519</v>
      </c>
      <c r="I19" s="515">
        <v>9.0001546038827662</v>
      </c>
      <c r="J19" s="515">
        <v>4.6746415542546798</v>
      </c>
      <c r="K19" s="38">
        <v>21.976089113771639</v>
      </c>
    </row>
    <row r="20" spans="1:11" s="15" customFormat="1" ht="2.1" customHeight="1">
      <c r="A20" s="17"/>
      <c r="B20" s="17"/>
      <c r="C20" s="412"/>
      <c r="D20" s="412"/>
      <c r="E20" s="412"/>
      <c r="F20" s="412"/>
      <c r="G20" s="412"/>
      <c r="H20" s="412"/>
      <c r="I20" s="515"/>
      <c r="J20" s="515"/>
      <c r="K20" s="38"/>
    </row>
    <row r="21" spans="1:11" s="226" customFormat="1" ht="9.9499999999999993" customHeight="1">
      <c r="A21" s="87" t="s">
        <v>15</v>
      </c>
      <c r="B21" s="24"/>
      <c r="C21" s="417">
        <v>39774.400000000009</v>
      </c>
      <c r="D21" s="417">
        <v>45232.9</v>
      </c>
      <c r="E21" s="417">
        <v>47685.700000000012</v>
      </c>
      <c r="F21" s="417">
        <v>5106.448100115882</v>
      </c>
      <c r="G21" s="417">
        <v>5680.7245643120905</v>
      </c>
      <c r="H21" s="417">
        <v>5976.4627204418866</v>
      </c>
      <c r="I21" s="516">
        <v>19.890432036686917</v>
      </c>
      <c r="J21" s="516">
        <v>5.4226016903625682</v>
      </c>
      <c r="K21" s="266">
        <v>16.101139372965235</v>
      </c>
    </row>
    <row r="22" spans="1:11" s="228" customFormat="1" ht="2.1" customHeight="1">
      <c r="A22" s="20"/>
      <c r="B22" s="20"/>
      <c r="C22" s="421"/>
      <c r="D22" s="421"/>
      <c r="E22" s="421"/>
      <c r="F22" s="421"/>
      <c r="G22" s="421"/>
      <c r="H22" s="421"/>
      <c r="I22" s="515"/>
      <c r="J22" s="515"/>
      <c r="K22" s="38"/>
    </row>
    <row r="23" spans="1:11" s="15" customFormat="1" ht="9.9499999999999993" customHeight="1">
      <c r="A23" s="17" t="s">
        <v>16</v>
      </c>
      <c r="B23" s="17"/>
      <c r="C23" s="412">
        <v>101432.7</v>
      </c>
      <c r="D23" s="412">
        <v>119692.29999999997</v>
      </c>
      <c r="E23" s="412">
        <v>121959.1</v>
      </c>
      <c r="F23" s="412">
        <v>5780.9629062189551</v>
      </c>
      <c r="G23" s="412">
        <v>6688.8947480248034</v>
      </c>
      <c r="H23" s="412">
        <v>6807.9020923121716</v>
      </c>
      <c r="I23" s="515">
        <v>20.236472064728641</v>
      </c>
      <c r="J23" s="515">
        <v>1.8938561628442536</v>
      </c>
      <c r="K23" s="38">
        <v>17.29753337396194</v>
      </c>
    </row>
    <row r="24" spans="1:11" s="15" customFormat="1" ht="9.9499999999999993" customHeight="1">
      <c r="A24" s="17" t="s">
        <v>17</v>
      </c>
      <c r="B24" s="17"/>
      <c r="C24" s="412">
        <v>21527.300000000003</v>
      </c>
      <c r="D24" s="412">
        <v>23784.699999999997</v>
      </c>
      <c r="E24" s="412">
        <v>23951.399999999998</v>
      </c>
      <c r="F24" s="412">
        <v>5397.2232780121694</v>
      </c>
      <c r="G24" s="412">
        <v>5843.6625497215091</v>
      </c>
      <c r="H24" s="412">
        <v>5873.1704733376091</v>
      </c>
      <c r="I24" s="515">
        <v>11.260585396217801</v>
      </c>
      <c r="J24" s="515">
        <v>0.70087072782082915</v>
      </c>
      <c r="K24" s="38">
        <v>16.058843134924008</v>
      </c>
    </row>
    <row r="25" spans="1:11" s="15" customFormat="1" ht="9.9499999999999993" customHeight="1">
      <c r="A25" s="17" t="s">
        <v>18</v>
      </c>
      <c r="B25" s="17"/>
      <c r="C25" s="412">
        <v>5713.2000000000007</v>
      </c>
      <c r="D25" s="412">
        <v>5969</v>
      </c>
      <c r="E25" s="412">
        <v>5969.6</v>
      </c>
      <c r="F25" s="412">
        <v>5760.4471878346203</v>
      </c>
      <c r="G25" s="412">
        <v>5996.0722662822645</v>
      </c>
      <c r="H25" s="412">
        <v>6016.4076515288943</v>
      </c>
      <c r="I25" s="515">
        <v>4.487852692011475</v>
      </c>
      <c r="J25" s="515">
        <v>1.0051934997493111E-2</v>
      </c>
      <c r="K25" s="38">
        <v>16.600374731991657</v>
      </c>
    </row>
    <row r="26" spans="1:11" s="15" customFormat="1" ht="9.9499999999999993" customHeight="1">
      <c r="A26" s="17" t="s">
        <v>19</v>
      </c>
      <c r="B26" s="17"/>
      <c r="C26" s="412">
        <v>22219.9</v>
      </c>
      <c r="D26" s="412">
        <v>24968.199999999997</v>
      </c>
      <c r="E26" s="412">
        <v>24616.300000000003</v>
      </c>
      <c r="F26" s="412">
        <v>5497.7122041100411</v>
      </c>
      <c r="G26" s="412">
        <v>6123.4630152467307</v>
      </c>
      <c r="H26" s="412">
        <v>6040.421450203693</v>
      </c>
      <c r="I26" s="515">
        <v>10.784927024874106</v>
      </c>
      <c r="J26" s="515">
        <v>-1.4093927475748922</v>
      </c>
      <c r="K26" s="38">
        <v>19.480470200083026</v>
      </c>
    </row>
    <row r="27" spans="1:11" s="15" customFormat="1" ht="9.9499999999999993" customHeight="1">
      <c r="A27" s="17" t="s">
        <v>20</v>
      </c>
      <c r="B27" s="17"/>
      <c r="C27" s="412">
        <v>12557.099999999999</v>
      </c>
      <c r="D27" s="412">
        <v>14399.399999999998</v>
      </c>
      <c r="E27" s="412">
        <v>14872.7</v>
      </c>
      <c r="F27" s="412">
        <v>5583.6209162009973</v>
      </c>
      <c r="G27" s="412">
        <v>6458.0364867355811</v>
      </c>
      <c r="H27" s="412">
        <v>6717.9310902437846</v>
      </c>
      <c r="I27" s="515">
        <v>18.440563505905047</v>
      </c>
      <c r="J27" s="515">
        <v>3.2869425114935553</v>
      </c>
      <c r="K27" s="38">
        <v>23.419928400623931</v>
      </c>
    </row>
    <row r="28" spans="1:11" s="15" customFormat="1" ht="9.9499999999999993" customHeight="1">
      <c r="A28" s="17" t="s">
        <v>21</v>
      </c>
      <c r="B28" s="17"/>
      <c r="C28" s="412">
        <v>14717.399999999998</v>
      </c>
      <c r="D28" s="412">
        <v>18196</v>
      </c>
      <c r="E28" s="412">
        <v>21334.999999999993</v>
      </c>
      <c r="F28" s="412">
        <v>5240.9238902644383</v>
      </c>
      <c r="G28" s="412">
        <v>6302.9809261737901</v>
      </c>
      <c r="H28" s="412">
        <v>7374.7561767687721</v>
      </c>
      <c r="I28" s="515">
        <v>44.964463831926807</v>
      </c>
      <c r="J28" s="515">
        <v>17.251044185535243</v>
      </c>
      <c r="K28" s="38">
        <v>21.978108238376688</v>
      </c>
    </row>
    <row r="29" spans="1:11" s="15" customFormat="1" ht="9.9499999999999993" customHeight="1">
      <c r="A29" s="17" t="s">
        <v>22</v>
      </c>
      <c r="B29" s="17"/>
      <c r="C29" s="412">
        <v>11419.8</v>
      </c>
      <c r="D29" s="412">
        <v>12208.899999999998</v>
      </c>
      <c r="E29" s="412">
        <v>12700.6</v>
      </c>
      <c r="F29" s="412">
        <v>5277.9450594195177</v>
      </c>
      <c r="G29" s="412">
        <v>5669.3316319162432</v>
      </c>
      <c r="H29" s="412">
        <v>5919.7561362132128</v>
      </c>
      <c r="I29" s="515">
        <v>11.215607979123989</v>
      </c>
      <c r="J29" s="515">
        <v>4.0273898549419078</v>
      </c>
      <c r="K29" s="38">
        <v>19.905670387388362</v>
      </c>
    </row>
    <row r="30" spans="1:11" s="15" customFormat="1" ht="3.95" customHeight="1">
      <c r="A30" s="17"/>
      <c r="B30" s="17"/>
      <c r="C30" s="17"/>
      <c r="D30" s="17"/>
      <c r="E30" s="17"/>
      <c r="F30" s="17"/>
      <c r="G30" s="17"/>
      <c r="H30" s="17"/>
      <c r="I30" s="515"/>
      <c r="J30" s="515"/>
      <c r="K30" s="38"/>
    </row>
    <row r="31" spans="1:11" s="228" customFormat="1" ht="9.9499999999999993" customHeight="1">
      <c r="A31" s="20" t="s">
        <v>203</v>
      </c>
      <c r="B31" s="20"/>
      <c r="C31" s="421">
        <v>457423.9</v>
      </c>
      <c r="D31" s="421">
        <v>528484</v>
      </c>
      <c r="E31" s="421">
        <v>551987.60000000009</v>
      </c>
      <c r="F31" s="421">
        <v>5676.2426934292698</v>
      </c>
      <c r="G31" s="421">
        <v>6393.0378158002259</v>
      </c>
      <c r="H31" s="421">
        <v>6659.5228006914494</v>
      </c>
      <c r="I31" s="517">
        <v>20.67309994077705</v>
      </c>
      <c r="J31" s="517">
        <v>4.447362644848301</v>
      </c>
      <c r="K31" s="270">
        <v>16.302055522740698</v>
      </c>
    </row>
    <row r="32" spans="1:11" s="228" customFormat="1" ht="2.1" customHeight="1">
      <c r="A32" s="20"/>
      <c r="B32" s="20"/>
      <c r="C32" s="421"/>
      <c r="D32" s="421"/>
      <c r="E32" s="421"/>
      <c r="F32" s="421"/>
      <c r="G32" s="421"/>
      <c r="H32" s="421"/>
      <c r="I32" s="515"/>
      <c r="J32" s="515"/>
      <c r="K32" s="38"/>
    </row>
    <row r="33" spans="1:11" s="15" customFormat="1" ht="9.9499999999999993" customHeight="1">
      <c r="A33" s="17" t="s">
        <v>24</v>
      </c>
      <c r="B33" s="17"/>
      <c r="C33" s="412">
        <v>372815.60000000003</v>
      </c>
      <c r="D33" s="18">
        <v>437002.60000000003</v>
      </c>
      <c r="E33" s="18">
        <v>456861.5</v>
      </c>
      <c r="F33" s="412">
        <v>5762.8508941265618</v>
      </c>
      <c r="G33" s="412">
        <v>6571.0628324146719</v>
      </c>
      <c r="H33" s="412">
        <v>6848.3385645817971</v>
      </c>
      <c r="I33" s="515">
        <v>22.543557726661639</v>
      </c>
      <c r="J33" s="515">
        <v>4.5443436720971366</v>
      </c>
      <c r="K33" s="38">
        <v>15.937204669965457</v>
      </c>
    </row>
    <row r="34" spans="1:11" s="15" customFormat="1" ht="9.9499999999999993" customHeight="1">
      <c r="A34" s="17" t="s">
        <v>25</v>
      </c>
      <c r="B34" s="17"/>
      <c r="C34" s="412">
        <v>92936.3</v>
      </c>
      <c r="D34" s="18">
        <v>104170.09999999998</v>
      </c>
      <c r="E34" s="18">
        <v>107776.1</v>
      </c>
      <c r="F34" s="412">
        <v>5847.7082633722885</v>
      </c>
      <c r="G34" s="412">
        <v>6445.5892121099223</v>
      </c>
      <c r="H34" s="412">
        <v>6662.8522960718165</v>
      </c>
      <c r="I34" s="515">
        <v>15.967711217253109</v>
      </c>
      <c r="J34" s="515">
        <v>3.4616459041510277</v>
      </c>
      <c r="K34" s="38">
        <v>20.751517463896437</v>
      </c>
    </row>
    <row r="35" spans="1:11" ht="9.9499999999999993" customHeight="1">
      <c r="C35" s="559"/>
      <c r="D35" s="559"/>
      <c r="E35" s="559"/>
      <c r="F35" s="559"/>
      <c r="G35" s="559"/>
      <c r="H35" s="559"/>
      <c r="I35" s="518"/>
      <c r="J35" s="518"/>
    </row>
    <row r="36" spans="1:11" ht="9.9499999999999993" customHeight="1">
      <c r="A36" s="6" t="s">
        <v>376</v>
      </c>
      <c r="B36" s="6"/>
      <c r="C36" s="519"/>
      <c r="D36" s="519"/>
      <c r="E36" s="519"/>
      <c r="F36" s="519"/>
      <c r="G36" s="519"/>
      <c r="H36" s="519"/>
      <c r="I36" s="520"/>
      <c r="J36" s="520"/>
      <c r="K36" s="9"/>
    </row>
    <row r="37" spans="1:11" ht="9.9499999999999993" customHeight="1">
      <c r="A37" s="6" t="s">
        <v>360</v>
      </c>
      <c r="B37" s="6"/>
      <c r="C37" s="519"/>
      <c r="D37" s="519"/>
      <c r="E37" s="519"/>
      <c r="F37" s="519"/>
      <c r="G37" s="519"/>
      <c r="H37" s="519"/>
      <c r="I37" s="520"/>
      <c r="J37" s="520"/>
      <c r="K37" s="9"/>
    </row>
    <row r="38" spans="1:11" ht="9.9499999999999993" customHeight="1">
      <c r="A38" s="6" t="s">
        <v>361</v>
      </c>
      <c r="B38" s="6"/>
      <c r="C38" s="519"/>
      <c r="D38" s="519"/>
      <c r="E38" s="519"/>
      <c r="F38" s="519"/>
      <c r="G38" s="519"/>
      <c r="H38" s="519"/>
      <c r="I38" s="520"/>
      <c r="J38" s="520"/>
      <c r="K38" s="9"/>
    </row>
    <row r="39" spans="1:11" ht="9.9499999999999993" customHeight="1">
      <c r="A39" s="6" t="s">
        <v>377</v>
      </c>
      <c r="B39" s="6"/>
      <c r="C39" s="519"/>
      <c r="D39" s="519"/>
      <c r="E39" s="519"/>
      <c r="F39" s="519"/>
      <c r="G39" s="519"/>
      <c r="H39" s="519"/>
      <c r="I39" s="520"/>
      <c r="J39" s="520"/>
      <c r="K39" s="9"/>
    </row>
    <row r="40" spans="1:11" ht="24" customHeight="1">
      <c r="C40" s="559"/>
      <c r="D40" s="559"/>
      <c r="E40" s="559"/>
      <c r="F40" s="559"/>
      <c r="G40" s="559"/>
      <c r="H40" s="559"/>
      <c r="I40" s="518"/>
      <c r="J40" s="518"/>
    </row>
    <row r="41" spans="1:11" s="252" customFormat="1" ht="14.1" customHeight="1">
      <c r="A41" s="329" t="s">
        <v>378</v>
      </c>
      <c r="B41" s="329"/>
      <c r="C41" s="560"/>
      <c r="D41" s="329"/>
      <c r="E41" s="560"/>
      <c r="F41" s="561"/>
      <c r="G41" s="561"/>
      <c r="H41" s="560"/>
      <c r="I41" s="560"/>
      <c r="K41" s="329"/>
    </row>
    <row r="42" spans="1:11" s="460" customFormat="1" ht="14.1" customHeight="1">
      <c r="A42" s="461" t="s">
        <v>354</v>
      </c>
      <c r="B42" s="461"/>
      <c r="C42" s="562"/>
      <c r="D42" s="461"/>
      <c r="E42" s="562"/>
      <c r="F42" s="563"/>
      <c r="G42" s="563"/>
      <c r="H42" s="562"/>
      <c r="I42" s="562"/>
      <c r="K42" s="461"/>
    </row>
    <row r="43" spans="1:11" s="15" customFormat="1" ht="6" customHeight="1">
      <c r="A43" s="17"/>
      <c r="B43" s="17"/>
      <c r="C43" s="370"/>
      <c r="D43" s="370"/>
      <c r="E43" s="370"/>
      <c r="F43" s="371"/>
      <c r="G43" s="371"/>
      <c r="H43" s="370"/>
      <c r="I43" s="370"/>
      <c r="K43" s="17"/>
    </row>
    <row r="44" spans="1:11" s="15" customFormat="1" ht="12" customHeight="1">
      <c r="A44" s="977" t="s">
        <v>0</v>
      </c>
      <c r="B44" s="1044"/>
      <c r="C44" s="1035" t="s">
        <v>379</v>
      </c>
      <c r="D44" s="1036"/>
      <c r="E44" s="1069"/>
      <c r="F44" s="1035" t="s">
        <v>380</v>
      </c>
      <c r="G44" s="1036"/>
      <c r="H44" s="1069"/>
      <c r="I44" s="1035" t="s">
        <v>381</v>
      </c>
      <c r="J44" s="1069"/>
      <c r="K44" s="1035" t="s">
        <v>382</v>
      </c>
    </row>
    <row r="45" spans="1:11" s="15" customFormat="1" ht="12" customHeight="1">
      <c r="A45" s="979"/>
      <c r="B45" s="1045"/>
      <c r="C45" s="1037"/>
      <c r="D45" s="1038"/>
      <c r="E45" s="1077"/>
      <c r="F45" s="1037"/>
      <c r="G45" s="1038"/>
      <c r="H45" s="1077"/>
      <c r="I45" s="1037"/>
      <c r="J45" s="1077"/>
      <c r="K45" s="1037"/>
    </row>
    <row r="46" spans="1:11" s="15" customFormat="1" ht="12" customHeight="1">
      <c r="A46" s="979"/>
      <c r="B46" s="1045"/>
      <c r="C46" s="1039"/>
      <c r="D46" s="1040"/>
      <c r="E46" s="1070"/>
      <c r="F46" s="1039"/>
      <c r="G46" s="1040"/>
      <c r="H46" s="1070"/>
      <c r="I46" s="1039"/>
      <c r="J46" s="1070"/>
      <c r="K46" s="1037"/>
    </row>
    <row r="47" spans="1:11" s="15" customFormat="1" ht="12" customHeight="1">
      <c r="A47" s="979"/>
      <c r="B47" s="1045"/>
      <c r="C47" s="513">
        <v>2013</v>
      </c>
      <c r="D47" s="345">
        <v>2017</v>
      </c>
      <c r="E47" s="206">
        <v>2018</v>
      </c>
      <c r="F47" s="513">
        <v>2013</v>
      </c>
      <c r="G47" s="345">
        <v>2017</v>
      </c>
      <c r="H47" s="206">
        <v>2018</v>
      </c>
      <c r="I47" s="514" t="s">
        <v>84</v>
      </c>
      <c r="J47" s="514" t="s">
        <v>55</v>
      </c>
      <c r="K47" s="1039"/>
    </row>
    <row r="48" spans="1:11" s="15" customFormat="1" ht="12" customHeight="1">
      <c r="A48" s="1046"/>
      <c r="B48" s="1047"/>
      <c r="C48" s="1041" t="s">
        <v>232</v>
      </c>
      <c r="D48" s="1042"/>
      <c r="E48" s="1043"/>
      <c r="F48" s="1059" t="s">
        <v>233</v>
      </c>
      <c r="G48" s="1060"/>
      <c r="H48" s="1090"/>
      <c r="I48" s="1041" t="s">
        <v>5</v>
      </c>
      <c r="J48" s="1042"/>
      <c r="K48" s="1042"/>
    </row>
    <row r="49" spans="1:11" s="15" customFormat="1" ht="6" customHeight="1">
      <c r="A49" s="17"/>
      <c r="B49" s="17"/>
      <c r="C49" s="371"/>
      <c r="D49" s="370"/>
      <c r="E49" s="370"/>
      <c r="F49" s="16"/>
      <c r="I49" s="370"/>
      <c r="J49" s="370"/>
      <c r="K49" s="209"/>
    </row>
    <row r="50" spans="1:11" s="15" customFormat="1" ht="9.9499999999999993" customHeight="1">
      <c r="A50" s="15" t="s">
        <v>7</v>
      </c>
      <c r="C50" s="412">
        <v>24504.300000000003</v>
      </c>
      <c r="D50" s="412">
        <v>28883.1</v>
      </c>
      <c r="E50" s="412">
        <v>30188.9</v>
      </c>
      <c r="F50" s="412">
        <v>2312.2039070143828</v>
      </c>
      <c r="G50" s="412">
        <v>2628.2750383893535</v>
      </c>
      <c r="H50" s="412">
        <v>2731.8491464809531</v>
      </c>
      <c r="I50" s="515">
        <v>23.198377427635144</v>
      </c>
      <c r="J50" s="515">
        <v>4.5209828584881917</v>
      </c>
      <c r="K50" s="38">
        <v>42.058591605807884</v>
      </c>
    </row>
    <row r="51" spans="1:11" s="15" customFormat="1" ht="9.9499999999999993" customHeight="1">
      <c r="A51" s="15" t="s">
        <v>8</v>
      </c>
      <c r="C51" s="412">
        <v>27474.600000000002</v>
      </c>
      <c r="D51" s="412">
        <v>32576.9</v>
      </c>
      <c r="E51" s="412">
        <v>33962.600000000006</v>
      </c>
      <c r="F51" s="412">
        <v>2189.3594386870827</v>
      </c>
      <c r="G51" s="412">
        <v>2510.4552532730149</v>
      </c>
      <c r="H51" s="412">
        <v>2604.7507445903029</v>
      </c>
      <c r="I51" s="515">
        <v>23.614538519214122</v>
      </c>
      <c r="J51" s="515">
        <v>4.2536275704563797</v>
      </c>
      <c r="K51" s="38">
        <v>37.457455514405012</v>
      </c>
    </row>
    <row r="52" spans="1:11" s="15" customFormat="1" ht="9.9499999999999993" customHeight="1">
      <c r="A52" s="15" t="s">
        <v>9</v>
      </c>
      <c r="C52" s="412">
        <v>8473.6</v>
      </c>
      <c r="D52" s="412">
        <v>10067.299999999999</v>
      </c>
      <c r="E52" s="412">
        <v>10699.599999999999</v>
      </c>
      <c r="F52" s="412">
        <v>2496.5455065068222</v>
      </c>
      <c r="G52" s="412">
        <v>2802.6544107432533</v>
      </c>
      <c r="H52" s="412">
        <v>2951.6707908842372</v>
      </c>
      <c r="I52" s="515">
        <v>26.269826283987893</v>
      </c>
      <c r="J52" s="515">
        <v>6.2807306825067233</v>
      </c>
      <c r="K52" s="38">
        <v>36.528875961052613</v>
      </c>
    </row>
    <row r="53" spans="1:11" s="15" customFormat="1" ht="9.9499999999999993" customHeight="1">
      <c r="A53" s="15" t="s">
        <v>10</v>
      </c>
      <c r="C53" s="412">
        <v>4932.6000000000004</v>
      </c>
      <c r="D53" s="412">
        <v>5816.4</v>
      </c>
      <c r="E53" s="412">
        <v>6139.4</v>
      </c>
      <c r="F53" s="412">
        <v>2015.3782603419597</v>
      </c>
      <c r="G53" s="412">
        <v>2328.4618876698487</v>
      </c>
      <c r="H53" s="412">
        <v>2449.3153614210291</v>
      </c>
      <c r="I53" s="515">
        <v>24.465798970117163</v>
      </c>
      <c r="J53" s="515">
        <v>5.5532631868509732</v>
      </c>
      <c r="K53" s="38">
        <v>37.377703907995596</v>
      </c>
    </row>
    <row r="54" spans="1:11" s="15" customFormat="1" ht="9.9499999999999993" customHeight="1">
      <c r="A54" s="15" t="s">
        <v>11</v>
      </c>
      <c r="C54" s="412">
        <v>1973.2</v>
      </c>
      <c r="D54" s="412">
        <v>2137.9</v>
      </c>
      <c r="E54" s="412">
        <v>2213.1000000000004</v>
      </c>
      <c r="F54" s="412">
        <v>3014.4474098698252</v>
      </c>
      <c r="G54" s="412">
        <v>3148.2392302504277</v>
      </c>
      <c r="H54" s="412">
        <v>3251.737463083502</v>
      </c>
      <c r="I54" s="515">
        <v>12.157916075410517</v>
      </c>
      <c r="J54" s="515">
        <v>3.5174704148931322</v>
      </c>
      <c r="K54" s="38">
        <v>34.910243871659787</v>
      </c>
    </row>
    <row r="55" spans="1:11" s="15" customFormat="1" ht="9.9499999999999993" customHeight="1">
      <c r="A55" s="15" t="s">
        <v>12</v>
      </c>
      <c r="C55" s="412">
        <v>5099.1000000000004</v>
      </c>
      <c r="D55" s="412">
        <v>6262.7</v>
      </c>
      <c r="E55" s="412">
        <v>6436.1</v>
      </c>
      <c r="F55" s="412">
        <v>2925.9651794593124</v>
      </c>
      <c r="G55" s="412">
        <v>3439.2827409260753</v>
      </c>
      <c r="H55" s="412">
        <v>3508.8570550046775</v>
      </c>
      <c r="I55" s="515">
        <v>26.220313388637209</v>
      </c>
      <c r="J55" s="515">
        <v>2.7687738515336924</v>
      </c>
      <c r="K55" s="38">
        <v>29.825203666459679</v>
      </c>
    </row>
    <row r="56" spans="1:11" s="15" customFormat="1" ht="9.9499999999999993" customHeight="1">
      <c r="A56" s="15" t="s">
        <v>13</v>
      </c>
      <c r="C56" s="412">
        <v>14721</v>
      </c>
      <c r="D56" s="412">
        <v>16694.900000000001</v>
      </c>
      <c r="E56" s="412">
        <v>17586.699999999997</v>
      </c>
      <c r="F56" s="412">
        <v>2443.2927373741632</v>
      </c>
      <c r="G56" s="412">
        <v>2680.2010540100273</v>
      </c>
      <c r="H56" s="412">
        <v>2813.6649142623096</v>
      </c>
      <c r="I56" s="515">
        <v>19.466748182867992</v>
      </c>
      <c r="J56" s="515">
        <v>5.3417510736811575</v>
      </c>
      <c r="K56" s="38">
        <v>38.57248447709015</v>
      </c>
    </row>
    <row r="57" spans="1:11" s="474" customFormat="1" ht="9.9499999999999993" customHeight="1">
      <c r="A57" s="15" t="s">
        <v>14</v>
      </c>
      <c r="B57" s="15"/>
      <c r="C57" s="412">
        <v>3172.7</v>
      </c>
      <c r="D57" s="412">
        <v>3634.4</v>
      </c>
      <c r="E57" s="412">
        <v>3749.3</v>
      </c>
      <c r="F57" s="412">
        <v>1986.7881437711465</v>
      </c>
      <c r="G57" s="412">
        <v>2256.2869850036132</v>
      </c>
      <c r="H57" s="412">
        <v>2329.3958158725463</v>
      </c>
      <c r="I57" s="515">
        <v>18.173795190216548</v>
      </c>
      <c r="J57" s="515">
        <v>3.1614571868809183</v>
      </c>
      <c r="K57" s="38">
        <v>37.985289349975687</v>
      </c>
    </row>
    <row r="58" spans="1:11" s="474" customFormat="1" ht="2.1" customHeight="1">
      <c r="A58" s="15"/>
      <c r="B58" s="15"/>
      <c r="C58" s="412"/>
      <c r="D58" s="412"/>
      <c r="E58" s="412"/>
      <c r="F58" s="412"/>
      <c r="G58" s="412"/>
      <c r="H58" s="412"/>
      <c r="I58" s="515"/>
      <c r="J58" s="515"/>
      <c r="K58" s="38"/>
    </row>
    <row r="59" spans="1:11" s="226" customFormat="1" ht="9.9499999999999993" customHeight="1">
      <c r="A59" s="87" t="s">
        <v>15</v>
      </c>
      <c r="C59" s="417">
        <v>17123.2</v>
      </c>
      <c r="D59" s="417">
        <v>20062.400000000001</v>
      </c>
      <c r="E59" s="417">
        <v>20890.899999999998</v>
      </c>
      <c r="F59" s="417">
        <v>2198.3670931027054</v>
      </c>
      <c r="G59" s="417">
        <v>2519.603397063971</v>
      </c>
      <c r="H59" s="417">
        <v>2618.2626038095141</v>
      </c>
      <c r="I59" s="516">
        <v>22.003480657820951</v>
      </c>
      <c r="J59" s="516">
        <v>4.1296155993300721</v>
      </c>
      <c r="K59" s="266">
        <v>43.809569745227591</v>
      </c>
    </row>
    <row r="60" spans="1:11" s="228" customFormat="1" ht="2.1" customHeight="1">
      <c r="C60" s="421"/>
      <c r="D60" s="421"/>
      <c r="E60" s="421"/>
      <c r="F60" s="421"/>
      <c r="G60" s="421"/>
      <c r="H60" s="421"/>
      <c r="I60" s="515"/>
      <c r="J60" s="515"/>
      <c r="K60" s="38"/>
    </row>
    <row r="61" spans="1:11" s="15" customFormat="1" ht="9.9499999999999993" customHeight="1">
      <c r="A61" s="15" t="s">
        <v>16</v>
      </c>
      <c r="C61" s="412">
        <v>39088.5</v>
      </c>
      <c r="D61" s="412">
        <v>45366.9</v>
      </c>
      <c r="E61" s="412">
        <v>47498.5</v>
      </c>
      <c r="F61" s="412">
        <v>2227.7743623086008</v>
      </c>
      <c r="G61" s="412">
        <v>2535.2877264800368</v>
      </c>
      <c r="H61" s="412">
        <v>2651.4227928189835</v>
      </c>
      <c r="I61" s="515">
        <v>21.515279430011386</v>
      </c>
      <c r="J61" s="515">
        <v>4.6985798015733904</v>
      </c>
      <c r="K61" s="38">
        <v>38.9462532931122</v>
      </c>
    </row>
    <row r="62" spans="1:11" s="15" customFormat="1" ht="9.9499999999999993" customHeight="1">
      <c r="A62" s="15" t="s">
        <v>17</v>
      </c>
      <c r="C62" s="412">
        <v>8948</v>
      </c>
      <c r="D62" s="412">
        <v>10355.9</v>
      </c>
      <c r="E62" s="412">
        <v>10723.599999999999</v>
      </c>
      <c r="F62" s="412">
        <v>2243.4004214022607</v>
      </c>
      <c r="G62" s="412">
        <v>2544.3408997658576</v>
      </c>
      <c r="H62" s="412">
        <v>2629.5553031506793</v>
      </c>
      <c r="I62" s="515">
        <v>19.843540455967798</v>
      </c>
      <c r="J62" s="515">
        <v>3.5506329725084149</v>
      </c>
      <c r="K62" s="38">
        <v>44.772330636204977</v>
      </c>
    </row>
    <row r="63" spans="1:11" s="15" customFormat="1" ht="9.9499999999999993" customHeight="1">
      <c r="A63" s="15" t="s">
        <v>18</v>
      </c>
      <c r="C63" s="412">
        <v>2373.1999999999998</v>
      </c>
      <c r="D63" s="412">
        <v>2715.7</v>
      </c>
      <c r="E63" s="412">
        <v>2808.7</v>
      </c>
      <c r="F63" s="412">
        <v>2392.825958511713</v>
      </c>
      <c r="G63" s="412">
        <v>2728.0169967402826</v>
      </c>
      <c r="H63" s="412">
        <v>2830.7230251355545</v>
      </c>
      <c r="I63" s="515">
        <v>18.3507500421372</v>
      </c>
      <c r="J63" s="515">
        <v>3.424531428361012</v>
      </c>
      <c r="K63" s="38">
        <v>47.050053604931648</v>
      </c>
    </row>
    <row r="64" spans="1:11" s="15" customFormat="1" ht="9.9499999999999993" customHeight="1">
      <c r="A64" s="15" t="s">
        <v>19</v>
      </c>
      <c r="C64" s="412">
        <v>8219.9</v>
      </c>
      <c r="D64" s="412">
        <v>9295.4000000000015</v>
      </c>
      <c r="E64" s="412">
        <v>9854.5</v>
      </c>
      <c r="F64" s="412">
        <v>2033.7915358108778</v>
      </c>
      <c r="G64" s="412">
        <v>2279.7013045363497</v>
      </c>
      <c r="H64" s="412">
        <v>2418.1267363914271</v>
      </c>
      <c r="I64" s="515">
        <v>19.885886689619099</v>
      </c>
      <c r="J64" s="515">
        <v>6.0148030208490058</v>
      </c>
      <c r="K64" s="38">
        <v>40.032417544472558</v>
      </c>
    </row>
    <row r="65" spans="1:11" s="15" customFormat="1" ht="9.9499999999999993" customHeight="1">
      <c r="A65" s="15" t="s">
        <v>20</v>
      </c>
      <c r="C65" s="412">
        <v>4547.3999999999996</v>
      </c>
      <c r="D65" s="412">
        <v>5172.6000000000004</v>
      </c>
      <c r="E65" s="412">
        <v>5342.4</v>
      </c>
      <c r="F65" s="412">
        <v>2022.0399418920308</v>
      </c>
      <c r="G65" s="412">
        <v>2319.8771845555002</v>
      </c>
      <c r="H65" s="412">
        <v>2413.1378335149902</v>
      </c>
      <c r="I65" s="515">
        <v>17.482517482517483</v>
      </c>
      <c r="J65" s="515">
        <v>3.2826818234543413</v>
      </c>
      <c r="K65" s="38">
        <v>35.920848265614175</v>
      </c>
    </row>
    <row r="66" spans="1:11" s="15" customFormat="1" ht="9.75" customHeight="1">
      <c r="A66" s="15" t="s">
        <v>21</v>
      </c>
      <c r="C66" s="412">
        <v>5657.7</v>
      </c>
      <c r="D66" s="412">
        <v>6816.5</v>
      </c>
      <c r="E66" s="412">
        <v>7167.6</v>
      </c>
      <c r="F66" s="412">
        <v>2014.7291705022026</v>
      </c>
      <c r="G66" s="412">
        <v>2361.1930909685448</v>
      </c>
      <c r="H66" s="412">
        <v>2477.5862372912056</v>
      </c>
      <c r="I66" s="515">
        <v>26.687523198472888</v>
      </c>
      <c r="J66" s="515">
        <v>5.150737181838192</v>
      </c>
      <c r="K66" s="38">
        <v>33.595500351535051</v>
      </c>
    </row>
    <row r="67" spans="1:11" s="15" customFormat="1" ht="9.75" customHeight="1">
      <c r="A67" s="15" t="s">
        <v>22</v>
      </c>
      <c r="C67" s="412">
        <v>4353.8</v>
      </c>
      <c r="D67" s="412">
        <v>4827.5</v>
      </c>
      <c r="E67" s="412">
        <v>4970.8999999999996</v>
      </c>
      <c r="F67" s="412">
        <v>2012.217131622331</v>
      </c>
      <c r="G67" s="412">
        <v>2241.7005998145346</v>
      </c>
      <c r="H67" s="412">
        <v>2316.9390247312931</v>
      </c>
      <c r="I67" s="515">
        <v>14.173825164224342</v>
      </c>
      <c r="J67" s="515">
        <v>2.9704816157431306</v>
      </c>
      <c r="K67" s="38">
        <v>39.139095790750041</v>
      </c>
    </row>
    <row r="68" spans="1:11" s="15" customFormat="1" ht="3.75" customHeight="1">
      <c r="C68" s="17"/>
      <c r="D68" s="17"/>
      <c r="E68" s="17"/>
      <c r="F68" s="17"/>
      <c r="G68" s="17"/>
      <c r="H68" s="17"/>
      <c r="I68" s="515"/>
      <c r="J68" s="515"/>
      <c r="K68" s="38"/>
    </row>
    <row r="69" spans="1:11" s="228" customFormat="1" ht="9.75" customHeight="1">
      <c r="A69" s="228" t="s">
        <v>203</v>
      </c>
      <c r="C69" s="421">
        <v>180966.8</v>
      </c>
      <c r="D69" s="421">
        <v>210686.4</v>
      </c>
      <c r="E69" s="421">
        <v>220232.7</v>
      </c>
      <c r="F69" s="421">
        <v>2245.6445241564247</v>
      </c>
      <c r="G69" s="421">
        <v>2548.660172256516</v>
      </c>
      <c r="H69" s="421">
        <v>2657.0246996632522</v>
      </c>
      <c r="I69" s="517">
        <v>21.697847339954084</v>
      </c>
      <c r="J69" s="517">
        <v>4.5310470917914101</v>
      </c>
      <c r="K69" s="270">
        <v>39.898124523087105</v>
      </c>
    </row>
    <row r="70" spans="1:11" s="228" customFormat="1" ht="2.1" customHeight="1">
      <c r="C70" s="421"/>
      <c r="D70" s="421"/>
      <c r="E70" s="421"/>
      <c r="F70" s="421"/>
      <c r="G70" s="421"/>
      <c r="H70" s="421"/>
      <c r="I70" s="515"/>
      <c r="J70" s="515"/>
      <c r="K70" s="38"/>
    </row>
    <row r="71" spans="1:11" s="15" customFormat="1" ht="9.75" customHeight="1">
      <c r="A71" s="15" t="s">
        <v>24</v>
      </c>
      <c r="C71" s="18">
        <v>146962.80000000005</v>
      </c>
      <c r="D71" s="18">
        <v>171872.9</v>
      </c>
      <c r="E71" s="18">
        <v>179476.7</v>
      </c>
      <c r="F71" s="412">
        <v>2271.6986718993071</v>
      </c>
      <c r="G71" s="412">
        <v>2584.3956651272179</v>
      </c>
      <c r="H71" s="412">
        <v>2690.349714418654</v>
      </c>
      <c r="I71" s="515">
        <v>22.123898020451403</v>
      </c>
      <c r="J71" s="515">
        <v>4.4240831451613474</v>
      </c>
      <c r="K71" s="38">
        <v>39.284706634286323</v>
      </c>
    </row>
    <row r="72" spans="1:11" s="15" customFormat="1" ht="9.75" customHeight="1">
      <c r="A72" s="15" t="s">
        <v>25</v>
      </c>
      <c r="C72" s="18">
        <v>33700.000000000007</v>
      </c>
      <c r="D72" s="18">
        <v>38813.599999999999</v>
      </c>
      <c r="E72" s="18">
        <v>40756.1</v>
      </c>
      <c r="F72" s="412">
        <v>2120.4606647310702</v>
      </c>
      <c r="G72" s="412">
        <v>2401.6154486090518</v>
      </c>
      <c r="H72" s="412">
        <v>2519.5926969331099</v>
      </c>
      <c r="I72" s="515">
        <v>20.937982195845667</v>
      </c>
      <c r="J72" s="515">
        <v>5.0046890780551152</v>
      </c>
      <c r="K72" s="38">
        <v>37.815526819025735</v>
      </c>
    </row>
    <row r="73" spans="1:11" ht="9.9499999999999993" customHeight="1">
      <c r="F73" s="107"/>
      <c r="G73" s="107"/>
      <c r="K73" s="107"/>
    </row>
    <row r="74" spans="1:11" ht="9.9499999999999993" customHeight="1">
      <c r="A74" s="107" t="s">
        <v>383</v>
      </c>
      <c r="C74" s="559"/>
      <c r="D74" s="559"/>
      <c r="E74" s="559"/>
      <c r="F74" s="559"/>
      <c r="G74" s="559"/>
      <c r="H74" s="559"/>
      <c r="I74" s="518"/>
      <c r="J74" s="518"/>
      <c r="K74" s="9"/>
    </row>
    <row r="75" spans="1:11" ht="9.9499999999999993" customHeight="1">
      <c r="A75" s="107" t="s">
        <v>377</v>
      </c>
      <c r="C75" s="559"/>
      <c r="D75" s="559"/>
      <c r="E75" s="559"/>
      <c r="F75" s="559"/>
      <c r="G75" s="559"/>
      <c r="H75" s="559"/>
      <c r="I75" s="518"/>
      <c r="J75" s="518"/>
      <c r="K75" s="9"/>
    </row>
    <row r="76" spans="1:11" ht="9.9499999999999993" customHeight="1">
      <c r="A76" s="6"/>
      <c r="B76" s="6"/>
      <c r="C76" s="446"/>
      <c r="D76" s="537"/>
      <c r="E76" s="537"/>
      <c r="F76" s="528"/>
      <c r="G76" s="528"/>
      <c r="H76" s="446"/>
      <c r="I76" s="446"/>
    </row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  <row r="82" ht="9.9499999999999993" customHeight="1"/>
    <row r="83" ht="9.9499999999999993" customHeight="1"/>
  </sheetData>
  <mergeCells count="16">
    <mergeCell ref="A44:B48"/>
    <mergeCell ref="C44:E46"/>
    <mergeCell ref="F44:H46"/>
    <mergeCell ref="I44:J46"/>
    <mergeCell ref="K44:K47"/>
    <mergeCell ref="C48:E48"/>
    <mergeCell ref="F48:H48"/>
    <mergeCell ref="I48:K48"/>
    <mergeCell ref="A6:B10"/>
    <mergeCell ref="C6:E8"/>
    <mergeCell ref="F6:H8"/>
    <mergeCell ref="I6:J8"/>
    <mergeCell ref="K6:K9"/>
    <mergeCell ref="C10:E10"/>
    <mergeCell ref="F10:H10"/>
    <mergeCell ref="I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topLeftCell="A22" zoomScale="130" zoomScaleNormal="130" workbookViewId="0">
      <selection activeCell="N48" sqref="N48"/>
    </sheetView>
  </sheetViews>
  <sheetFormatPr baseColWidth="10" defaultColWidth="10" defaultRowHeight="8.25"/>
  <cols>
    <col min="1" max="2" width="8.25" style="107" customWidth="1"/>
    <col min="3" max="3" width="8.125" style="107" customWidth="1"/>
    <col min="4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4" s="555" customFormat="1" ht="24" customHeight="1">
      <c r="A1" s="554"/>
      <c r="F1" s="556"/>
      <c r="G1" s="556"/>
      <c r="K1" s="557"/>
    </row>
    <row r="2" spans="1:14" s="302" customFormat="1" ht="3.95" customHeight="1">
      <c r="F2" s="303"/>
      <c r="G2" s="303"/>
      <c r="K2" s="326"/>
    </row>
    <row r="3" spans="1:14" s="252" customFormat="1" ht="14.1" customHeight="1">
      <c r="A3" s="252" t="s">
        <v>384</v>
      </c>
      <c r="K3" s="329"/>
    </row>
    <row r="4" spans="1:14" s="460" customFormat="1" ht="14.1" customHeight="1">
      <c r="A4" s="460" t="s">
        <v>354</v>
      </c>
      <c r="K4" s="461"/>
    </row>
    <row r="5" spans="1:14" s="15" customFormat="1" ht="6" customHeight="1">
      <c r="F5" s="17"/>
      <c r="K5" s="17"/>
    </row>
    <row r="6" spans="1:14" s="15" customFormat="1" ht="12" customHeight="1">
      <c r="A6" s="977" t="s">
        <v>0</v>
      </c>
      <c r="B6" s="1044"/>
      <c r="C6" s="1035" t="s">
        <v>385</v>
      </c>
      <c r="D6" s="1036"/>
      <c r="E6" s="1069"/>
      <c r="F6" s="1035" t="s">
        <v>386</v>
      </c>
      <c r="G6" s="1036"/>
      <c r="H6" s="1069"/>
      <c r="I6" s="1035" t="s">
        <v>374</v>
      </c>
      <c r="J6" s="1069"/>
      <c r="K6" s="1035" t="s">
        <v>387</v>
      </c>
      <c r="L6" s="1097"/>
      <c r="M6" s="1038"/>
      <c r="N6" s="1038"/>
    </row>
    <row r="7" spans="1:14" s="15" customFormat="1" ht="12" customHeight="1">
      <c r="A7" s="979"/>
      <c r="B7" s="1045"/>
      <c r="C7" s="1037"/>
      <c r="D7" s="1038"/>
      <c r="E7" s="1077"/>
      <c r="F7" s="1037"/>
      <c r="G7" s="1038"/>
      <c r="H7" s="1077"/>
      <c r="I7" s="1037"/>
      <c r="J7" s="1077"/>
      <c r="K7" s="1037"/>
      <c r="L7" s="1097"/>
      <c r="M7" s="1038"/>
      <c r="N7" s="1038"/>
    </row>
    <row r="8" spans="1:14" s="15" customFormat="1" ht="12" customHeight="1">
      <c r="A8" s="979"/>
      <c r="B8" s="1045"/>
      <c r="C8" s="1039"/>
      <c r="D8" s="1040"/>
      <c r="E8" s="1070"/>
      <c r="F8" s="1039"/>
      <c r="G8" s="1040"/>
      <c r="H8" s="1070"/>
      <c r="I8" s="1039"/>
      <c r="J8" s="1070"/>
      <c r="K8" s="1037"/>
      <c r="L8" s="1097"/>
      <c r="M8" s="1038"/>
      <c r="N8" s="1038"/>
    </row>
    <row r="9" spans="1:14" s="15" customFormat="1" ht="12" customHeight="1">
      <c r="A9" s="979"/>
      <c r="B9" s="1045"/>
      <c r="C9" s="513">
        <v>2013</v>
      </c>
      <c r="D9" s="345">
        <v>2017</v>
      </c>
      <c r="E9" s="206">
        <v>2018</v>
      </c>
      <c r="F9" s="513">
        <v>2013</v>
      </c>
      <c r="G9" s="345">
        <v>2017</v>
      </c>
      <c r="H9" s="206">
        <v>2018</v>
      </c>
      <c r="I9" s="514" t="s">
        <v>84</v>
      </c>
      <c r="J9" s="514" t="s">
        <v>55</v>
      </c>
      <c r="K9" s="1039"/>
      <c r="L9" s="47"/>
      <c r="M9" s="205"/>
      <c r="N9" s="1038"/>
    </row>
    <row r="10" spans="1:14" s="15" customFormat="1" ht="12" customHeight="1">
      <c r="A10" s="1046"/>
      <c r="B10" s="1047"/>
      <c r="C10" s="1041" t="s">
        <v>232</v>
      </c>
      <c r="D10" s="1042"/>
      <c r="E10" s="1043"/>
      <c r="F10" s="1059" t="s">
        <v>233</v>
      </c>
      <c r="G10" s="1060"/>
      <c r="H10" s="1090"/>
      <c r="I10" s="1041" t="s">
        <v>5</v>
      </c>
      <c r="J10" s="1042"/>
      <c r="K10" s="1042"/>
      <c r="L10" s="208"/>
      <c r="M10" s="979"/>
      <c r="N10" s="979"/>
    </row>
    <row r="11" spans="1:14" s="15" customFormat="1" ht="6" customHeight="1">
      <c r="C11" s="371"/>
      <c r="D11" s="370"/>
      <c r="E11" s="370"/>
      <c r="F11" s="16"/>
      <c r="I11" s="564"/>
      <c r="J11" s="564"/>
      <c r="K11" s="565"/>
    </row>
    <row r="12" spans="1:14" s="15" customFormat="1" ht="9.9499999999999993" customHeight="1">
      <c r="A12" s="15" t="s">
        <v>7</v>
      </c>
      <c r="C12" s="412">
        <v>3179.3999999999996</v>
      </c>
      <c r="D12" s="412">
        <v>1817.4</v>
      </c>
      <c r="E12" s="412">
        <v>1760.5</v>
      </c>
      <c r="F12" s="412">
        <v>300.00535016146256</v>
      </c>
      <c r="G12" s="412">
        <v>165.3779218563385</v>
      </c>
      <c r="H12" s="412">
        <v>159.31088653047041</v>
      </c>
      <c r="I12" s="515">
        <v>-44.627917217084978</v>
      </c>
      <c r="J12" s="515">
        <v>-3.1308462638934791</v>
      </c>
      <c r="K12" s="38">
        <v>3.0785506942258594</v>
      </c>
    </row>
    <row r="13" spans="1:14" s="15" customFormat="1" ht="9.9499999999999993" customHeight="1">
      <c r="A13" s="15" t="s">
        <v>8</v>
      </c>
      <c r="C13" s="412">
        <v>1470.1</v>
      </c>
      <c r="D13" s="412">
        <v>1054.5</v>
      </c>
      <c r="E13" s="412">
        <v>898.5</v>
      </c>
      <c r="F13" s="412">
        <v>117.1473765155409</v>
      </c>
      <c r="G13" s="412">
        <v>81.262338177555094</v>
      </c>
      <c r="H13" s="412">
        <v>68.910170128741228</v>
      </c>
      <c r="I13" s="515">
        <v>-38.881708727297458</v>
      </c>
      <c r="J13" s="515">
        <v>-14.793741109530583</v>
      </c>
      <c r="K13" s="38">
        <v>1.2621048284464524</v>
      </c>
    </row>
    <row r="14" spans="1:14" s="15" customFormat="1" ht="9.9499999999999993" customHeight="1">
      <c r="A14" s="15" t="s">
        <v>9</v>
      </c>
      <c r="C14" s="412">
        <v>1916.5</v>
      </c>
      <c r="D14" s="412">
        <v>1317.6</v>
      </c>
      <c r="E14" s="412">
        <v>1234.8000000000002</v>
      </c>
      <c r="F14" s="412">
        <v>564.65132449257987</v>
      </c>
      <c r="G14" s="412">
        <v>366.80911978338884</v>
      </c>
      <c r="H14" s="412">
        <v>340.64106065496446</v>
      </c>
      <c r="I14" s="515">
        <v>-35.570049569527775</v>
      </c>
      <c r="J14" s="515">
        <v>-6.2841530054644608</v>
      </c>
      <c r="K14" s="38">
        <v>7.2405725376600074</v>
      </c>
    </row>
    <row r="15" spans="1:14" s="15" customFormat="1" ht="9.9499999999999993" customHeight="1">
      <c r="A15" s="15" t="s">
        <v>10</v>
      </c>
      <c r="C15" s="412">
        <v>588.79999999999995</v>
      </c>
      <c r="D15" s="412">
        <v>358.2</v>
      </c>
      <c r="E15" s="412">
        <v>333.9</v>
      </c>
      <c r="F15" s="412">
        <v>240.57387983808658</v>
      </c>
      <c r="G15" s="412">
        <v>143.3971267731483</v>
      </c>
      <c r="H15" s="412">
        <v>133.20949916579497</v>
      </c>
      <c r="I15" s="515">
        <v>-43.291440217391305</v>
      </c>
      <c r="J15" s="515">
        <v>-6.7839195979899527</v>
      </c>
      <c r="K15" s="38">
        <v>3.1964694281967083</v>
      </c>
    </row>
    <row r="16" spans="1:14" s="15" customFormat="1" ht="9.9499999999999993" customHeight="1">
      <c r="A16" s="15" t="s">
        <v>11</v>
      </c>
      <c r="C16" s="412">
        <v>643.70000000000005</v>
      </c>
      <c r="D16" s="412">
        <v>644.29999999999995</v>
      </c>
      <c r="E16" s="412">
        <v>631.80000000000007</v>
      </c>
      <c r="F16" s="412">
        <v>983.37715271295679</v>
      </c>
      <c r="G16" s="412">
        <v>948.78644279449486</v>
      </c>
      <c r="H16" s="412">
        <v>928.31219970907614</v>
      </c>
      <c r="I16" s="515">
        <v>-1.8486872766816804</v>
      </c>
      <c r="J16" s="515">
        <v>-1.9400900201769187</v>
      </c>
      <c r="K16" s="38">
        <v>18.842265366377383</v>
      </c>
    </row>
    <row r="17" spans="1:11" s="15" customFormat="1" ht="9.9499999999999993" customHeight="1">
      <c r="A17" s="15" t="s">
        <v>12</v>
      </c>
      <c r="C17" s="566">
        <v>873.3</v>
      </c>
      <c r="D17" s="412">
        <v>848.9</v>
      </c>
      <c r="E17" s="412">
        <v>744.4</v>
      </c>
      <c r="F17" s="412">
        <v>501.11694048397118</v>
      </c>
      <c r="G17" s="412">
        <v>466.1898412461311</v>
      </c>
      <c r="H17" s="412">
        <v>405.83477443568029</v>
      </c>
      <c r="I17" s="515">
        <v>-14.760105347532347</v>
      </c>
      <c r="J17" s="515">
        <v>-12.310048297797149</v>
      </c>
      <c r="K17" s="38">
        <v>5.8917575546515124</v>
      </c>
    </row>
    <row r="18" spans="1:11" s="15" customFormat="1" ht="9.9499999999999993" customHeight="1">
      <c r="A18" s="15" t="s">
        <v>13</v>
      </c>
      <c r="C18" s="412">
        <v>1801.2</v>
      </c>
      <c r="D18" s="412">
        <v>1451.4</v>
      </c>
      <c r="E18" s="412">
        <v>1395.6999999999998</v>
      </c>
      <c r="F18" s="412">
        <v>298.95108202964082</v>
      </c>
      <c r="G18" s="412">
        <v>233.00791318247806</v>
      </c>
      <c r="H18" s="412">
        <v>223.29556544638311</v>
      </c>
      <c r="I18" s="515">
        <v>-22.512769264934498</v>
      </c>
      <c r="J18" s="515">
        <v>-3.8376739699600573</v>
      </c>
      <c r="K18" s="38">
        <v>4.2261282948024999</v>
      </c>
    </row>
    <row r="19" spans="1:11" s="228" customFormat="1" ht="9.9499999999999993" customHeight="1">
      <c r="A19" s="15" t="s">
        <v>14</v>
      </c>
      <c r="B19" s="15"/>
      <c r="C19" s="412">
        <v>418.2</v>
      </c>
      <c r="D19" s="412">
        <v>253.1</v>
      </c>
      <c r="E19" s="412">
        <v>248.50000000000003</v>
      </c>
      <c r="F19" s="412">
        <v>261.88256113880715</v>
      </c>
      <c r="G19" s="412">
        <v>157.12806402828926</v>
      </c>
      <c r="H19" s="412">
        <v>154.39011555339073</v>
      </c>
      <c r="I19" s="515">
        <v>-40.578670492587271</v>
      </c>
      <c r="J19" s="515">
        <v>-1.8174634531805476</v>
      </c>
      <c r="K19" s="38">
        <v>3.9139405585043558</v>
      </c>
    </row>
    <row r="20" spans="1:11" s="228" customFormat="1" ht="2.1" customHeight="1">
      <c r="A20" s="15"/>
      <c r="B20" s="15"/>
      <c r="C20" s="412"/>
      <c r="D20" s="412"/>
      <c r="E20" s="412"/>
      <c r="F20" s="412"/>
      <c r="G20" s="412"/>
      <c r="H20" s="412"/>
      <c r="I20" s="515"/>
      <c r="J20" s="515"/>
      <c r="K20" s="38"/>
    </row>
    <row r="21" spans="1:11" s="226" customFormat="1" ht="9.9499999999999993" customHeight="1">
      <c r="A21" s="87" t="s">
        <v>15</v>
      </c>
      <c r="C21" s="417">
        <v>2041.5</v>
      </c>
      <c r="D21" s="417">
        <v>1566.2</v>
      </c>
      <c r="E21" s="417">
        <v>1416.4</v>
      </c>
      <c r="F21" s="417">
        <v>262.09858090597396</v>
      </c>
      <c r="G21" s="417">
        <v>196.69644910287857</v>
      </c>
      <c r="H21" s="417">
        <v>177.51782604080228</v>
      </c>
      <c r="I21" s="516">
        <v>-30.619642419789368</v>
      </c>
      <c r="J21" s="516">
        <v>-9.5645511428936256</v>
      </c>
      <c r="K21" s="266">
        <v>4.0165721885554344</v>
      </c>
    </row>
    <row r="22" spans="1:11" s="15" customFormat="1" ht="2.1" customHeight="1">
      <c r="A22" s="228"/>
      <c r="B22" s="228"/>
      <c r="C22" s="421"/>
      <c r="D22" s="421"/>
      <c r="E22" s="421"/>
      <c r="F22" s="421"/>
      <c r="G22" s="412"/>
      <c r="H22" s="412"/>
      <c r="I22" s="515"/>
      <c r="J22" s="515"/>
      <c r="K22" s="38"/>
    </row>
    <row r="23" spans="1:11" s="15" customFormat="1" ht="9.9499999999999993" customHeight="1">
      <c r="A23" s="15" t="s">
        <v>16</v>
      </c>
      <c r="C23" s="412">
        <v>6079.2</v>
      </c>
      <c r="D23" s="412">
        <v>4306.2</v>
      </c>
      <c r="E23" s="412">
        <v>4042.7</v>
      </c>
      <c r="F23" s="412">
        <v>346.47238710481207</v>
      </c>
      <c r="G23" s="412">
        <v>240.64804974041283</v>
      </c>
      <c r="H23" s="412">
        <v>225.66832477929418</v>
      </c>
      <c r="I23" s="515">
        <v>-33.499473614949338</v>
      </c>
      <c r="J23" s="515">
        <v>-6.1190841112814081</v>
      </c>
      <c r="K23" s="38">
        <v>4.7772047910305249</v>
      </c>
    </row>
    <row r="24" spans="1:11" s="474" customFormat="1" ht="9.9499999999999993" customHeight="1">
      <c r="A24" s="15" t="s">
        <v>17</v>
      </c>
      <c r="B24" s="15"/>
      <c r="C24" s="412">
        <v>1362.6000000000001</v>
      </c>
      <c r="D24" s="412">
        <v>1032.0999999999999</v>
      </c>
      <c r="E24" s="412">
        <v>851.5</v>
      </c>
      <c r="F24" s="412">
        <v>341.62465514111767</v>
      </c>
      <c r="G24" s="412">
        <v>253.57663193429264</v>
      </c>
      <c r="H24" s="412">
        <v>208.79801005565332</v>
      </c>
      <c r="I24" s="515">
        <v>-37.509173638632035</v>
      </c>
      <c r="J24" s="515">
        <v>-17.498304427865513</v>
      </c>
      <c r="K24" s="38">
        <v>4.8221496083950148</v>
      </c>
    </row>
    <row r="25" spans="1:11" s="15" customFormat="1" ht="9.9499999999999993" customHeight="1">
      <c r="A25" s="15" t="s">
        <v>18</v>
      </c>
      <c r="C25" s="412">
        <v>572.5</v>
      </c>
      <c r="D25" s="412">
        <v>457.59999999999997</v>
      </c>
      <c r="E25" s="412">
        <v>434.4</v>
      </c>
      <c r="F25" s="412">
        <v>577.23447718184548</v>
      </c>
      <c r="G25" s="412">
        <v>459.67543458716096</v>
      </c>
      <c r="H25" s="412">
        <v>437.80613170466228</v>
      </c>
      <c r="I25" s="515">
        <v>-24.122270742358083</v>
      </c>
      <c r="J25" s="515">
        <v>-5.0699300699300682</v>
      </c>
      <c r="K25" s="38">
        <v>10.098333217100217</v>
      </c>
    </row>
    <row r="26" spans="1:11" s="15" customFormat="1" ht="9.9499999999999993" customHeight="1">
      <c r="A26" s="15" t="s">
        <v>19</v>
      </c>
      <c r="C26" s="412">
        <v>424.3</v>
      </c>
      <c r="D26" s="412">
        <v>245.2</v>
      </c>
      <c r="E26" s="412">
        <v>214.2</v>
      </c>
      <c r="F26" s="412">
        <v>104.9815385399525</v>
      </c>
      <c r="G26" s="412">
        <v>60.135417504605805</v>
      </c>
      <c r="H26" s="412">
        <v>52.561037793398313</v>
      </c>
      <c r="I26" s="515">
        <v>-49.516851284468544</v>
      </c>
      <c r="J26" s="515">
        <v>-12.642740619902121</v>
      </c>
      <c r="K26" s="38">
        <v>1.3167034466649044</v>
      </c>
    </row>
    <row r="27" spans="1:11" s="15" customFormat="1" ht="9.9499999999999993" customHeight="1">
      <c r="A27" s="15" t="s">
        <v>20</v>
      </c>
      <c r="C27" s="412">
        <v>725.7</v>
      </c>
      <c r="D27" s="412">
        <v>501.9</v>
      </c>
      <c r="E27" s="412">
        <v>406.1</v>
      </c>
      <c r="F27" s="412">
        <v>322.68865413885885</v>
      </c>
      <c r="G27" s="412">
        <v>225.0988591672284</v>
      </c>
      <c r="H27" s="412">
        <v>183.43352691495161</v>
      </c>
      <c r="I27" s="515">
        <v>-44.04023701253962</v>
      </c>
      <c r="J27" s="515">
        <v>-19.08746762303247</v>
      </c>
      <c r="K27" s="38">
        <v>4.5887524152815287</v>
      </c>
    </row>
    <row r="28" spans="1:11" s="15" customFormat="1" ht="9.9499999999999993" customHeight="1">
      <c r="A28" s="15" t="s">
        <v>21</v>
      </c>
      <c r="C28" s="412">
        <v>997.7</v>
      </c>
      <c r="D28" s="412">
        <v>656</v>
      </c>
      <c r="E28" s="412">
        <v>612.6</v>
      </c>
      <c r="F28" s="412">
        <v>355.28488491967539</v>
      </c>
      <c r="G28" s="412">
        <v>227.23430905528721</v>
      </c>
      <c r="H28" s="412">
        <v>211.75418954246786</v>
      </c>
      <c r="I28" s="515">
        <v>-38.598777187531319</v>
      </c>
      <c r="J28" s="515">
        <v>-6.615853658536583</v>
      </c>
      <c r="K28" s="38">
        <v>4.753922801136099</v>
      </c>
    </row>
    <row r="29" spans="1:11" s="15" customFormat="1" ht="9.9499999999999993" customHeight="1">
      <c r="A29" s="15" t="s">
        <v>22</v>
      </c>
      <c r="C29" s="412">
        <v>668.1</v>
      </c>
      <c r="D29" s="412">
        <v>447.70000000000005</v>
      </c>
      <c r="E29" s="412">
        <v>400.09999999999997</v>
      </c>
      <c r="F29" s="412">
        <v>308.77905866986987</v>
      </c>
      <c r="G29" s="412">
        <v>207.89422237948568</v>
      </c>
      <c r="H29" s="412">
        <v>186.4868140165745</v>
      </c>
      <c r="I29" s="515">
        <v>-40.113755425834462</v>
      </c>
      <c r="J29" s="515">
        <v>-10.632119723028831</v>
      </c>
      <c r="K29" s="38">
        <v>4.6359380793474214</v>
      </c>
    </row>
    <row r="30" spans="1:11" s="228" customFormat="1" ht="3.95" customHeight="1">
      <c r="A30" s="15"/>
      <c r="B30" s="15"/>
      <c r="C30" s="17"/>
      <c r="D30" s="17"/>
      <c r="E30" s="17"/>
      <c r="F30" s="17"/>
      <c r="G30" s="412"/>
      <c r="H30" s="412"/>
      <c r="I30" s="515"/>
      <c r="J30" s="515"/>
      <c r="K30" s="38"/>
    </row>
    <row r="31" spans="1:11" s="228" customFormat="1" ht="9.9499999999999993" customHeight="1">
      <c r="A31" s="228" t="s">
        <v>203</v>
      </c>
      <c r="C31" s="421">
        <v>23879.4</v>
      </c>
      <c r="D31" s="421">
        <v>16958</v>
      </c>
      <c r="E31" s="421">
        <v>15626.099999999999</v>
      </c>
      <c r="F31" s="421">
        <v>296.32310374135437</v>
      </c>
      <c r="G31" s="421">
        <v>205.13986285363461</v>
      </c>
      <c r="H31" s="421">
        <v>188.52301978501802</v>
      </c>
      <c r="I31" s="517">
        <v>-34.562426191612865</v>
      </c>
      <c r="J31" s="517">
        <v>-7.8541101544993603</v>
      </c>
      <c r="K31" s="270">
        <v>3.9092458351012307</v>
      </c>
    </row>
    <row r="32" spans="1:11" s="15" customFormat="1" ht="2.1" customHeight="1">
      <c r="A32" s="228"/>
      <c r="B32" s="228"/>
      <c r="C32" s="421"/>
      <c r="D32" s="421"/>
      <c r="E32" s="421"/>
      <c r="F32" s="421"/>
      <c r="G32" s="412"/>
      <c r="H32" s="412"/>
      <c r="I32" s="515"/>
      <c r="J32" s="515"/>
      <c r="K32" s="38"/>
    </row>
    <row r="33" spans="1:12" s="15" customFormat="1" ht="9.9499999999999993" customHeight="1">
      <c r="A33" s="15" t="s">
        <v>24</v>
      </c>
      <c r="C33" s="18">
        <v>19021.2</v>
      </c>
      <c r="D33" s="18">
        <v>13834.6</v>
      </c>
      <c r="E33" s="18">
        <v>12788.5</v>
      </c>
      <c r="F33" s="412">
        <v>294.02294170995026</v>
      </c>
      <c r="G33" s="412">
        <v>208.02628144849481</v>
      </c>
      <c r="H33" s="412">
        <v>191.69918614975066</v>
      </c>
      <c r="I33" s="515">
        <v>-32.767122999600453</v>
      </c>
      <c r="J33" s="515">
        <v>-7.5614762985557968</v>
      </c>
      <c r="K33" s="38">
        <v>3.85051388861707</v>
      </c>
    </row>
    <row r="34" spans="1:12" s="15" customFormat="1" ht="9.9499999999999993" customHeight="1">
      <c r="A34" s="15" t="s">
        <v>25</v>
      </c>
      <c r="C34" s="18">
        <v>4741.6000000000004</v>
      </c>
      <c r="D34" s="18">
        <v>3123.7</v>
      </c>
      <c r="E34" s="18">
        <v>2837.6000000000004</v>
      </c>
      <c r="F34" s="412">
        <v>298.34944474447599</v>
      </c>
      <c r="G34" s="412">
        <v>193.28086487262439</v>
      </c>
      <c r="H34" s="412">
        <v>175.42395461826314</v>
      </c>
      <c r="I34" s="515">
        <v>-40.155221866036776</v>
      </c>
      <c r="J34" s="515">
        <v>-9.1590101482216433</v>
      </c>
      <c r="K34" s="38">
        <v>4.197813219797891</v>
      </c>
    </row>
    <row r="35" spans="1:12" ht="9.9499999999999993" customHeight="1">
      <c r="C35" s="559"/>
      <c r="D35" s="559"/>
      <c r="E35" s="559"/>
      <c r="F35" s="559"/>
      <c r="G35" s="529"/>
      <c r="H35" s="310"/>
      <c r="I35" s="518"/>
      <c r="J35" s="518"/>
      <c r="K35" s="9"/>
    </row>
    <row r="36" spans="1:12" ht="9.9499999999999993" customHeight="1">
      <c r="A36" s="107" t="s">
        <v>388</v>
      </c>
      <c r="C36" s="250"/>
      <c r="D36" s="250"/>
      <c r="E36" s="250"/>
      <c r="F36" s="250"/>
      <c r="G36" s="250"/>
      <c r="H36" s="250"/>
      <c r="I36" s="518"/>
      <c r="J36" s="518"/>
      <c r="K36" s="9"/>
    </row>
    <row r="37" spans="1:12" ht="9.9499999999999993" customHeight="1">
      <c r="A37" s="107" t="s">
        <v>377</v>
      </c>
      <c r="C37" s="250"/>
      <c r="D37" s="250"/>
      <c r="E37" s="250"/>
      <c r="F37" s="250"/>
      <c r="G37" s="250"/>
      <c r="H37" s="250"/>
      <c r="I37" s="518"/>
      <c r="J37" s="518"/>
      <c r="K37" s="9"/>
    </row>
    <row r="38" spans="1:12" ht="24" customHeight="1">
      <c r="A38" s="6"/>
      <c r="B38" s="6"/>
      <c r="C38" s="444"/>
      <c r="D38" s="444"/>
      <c r="E38" s="444"/>
      <c r="F38" s="445"/>
      <c r="G38" s="445"/>
      <c r="H38" s="445"/>
      <c r="I38" s="174"/>
      <c r="J38" s="174"/>
    </row>
    <row r="39" spans="1:12" s="252" customFormat="1" ht="14.1" customHeight="1">
      <c r="A39" s="252" t="s">
        <v>389</v>
      </c>
      <c r="K39" s="329"/>
    </row>
    <row r="40" spans="1:12" s="460" customFormat="1" ht="14.1" customHeight="1">
      <c r="A40" s="460" t="s">
        <v>354</v>
      </c>
      <c r="K40" s="461"/>
    </row>
    <row r="41" spans="1:12" s="15" customFormat="1" ht="6" customHeight="1">
      <c r="F41" s="17"/>
      <c r="K41" s="17"/>
    </row>
    <row r="42" spans="1:12" s="15" customFormat="1" ht="12" customHeight="1">
      <c r="A42" s="977" t="s">
        <v>0</v>
      </c>
      <c r="B42" s="1044"/>
      <c r="C42" s="1035" t="s">
        <v>390</v>
      </c>
      <c r="D42" s="1036"/>
      <c r="E42" s="1069"/>
      <c r="F42" s="1035" t="s">
        <v>391</v>
      </c>
      <c r="G42" s="1036"/>
      <c r="H42" s="1069"/>
      <c r="I42" s="1035" t="s">
        <v>392</v>
      </c>
      <c r="J42" s="1069"/>
      <c r="K42" s="1035" t="s">
        <v>393</v>
      </c>
      <c r="L42" s="1038"/>
    </row>
    <row r="43" spans="1:12" s="15" customFormat="1" ht="12" customHeight="1">
      <c r="A43" s="979"/>
      <c r="B43" s="1045"/>
      <c r="C43" s="1037"/>
      <c r="D43" s="1038"/>
      <c r="E43" s="1077"/>
      <c r="F43" s="1037"/>
      <c r="G43" s="1038"/>
      <c r="H43" s="1077"/>
      <c r="I43" s="1037"/>
      <c r="J43" s="1077"/>
      <c r="K43" s="1037"/>
      <c r="L43" s="1038"/>
    </row>
    <row r="44" spans="1:12" s="15" customFormat="1" ht="12" customHeight="1">
      <c r="A44" s="979"/>
      <c r="B44" s="1045"/>
      <c r="C44" s="1039"/>
      <c r="D44" s="1040"/>
      <c r="E44" s="1070"/>
      <c r="F44" s="1039"/>
      <c r="G44" s="1040"/>
      <c r="H44" s="1070"/>
      <c r="I44" s="1039"/>
      <c r="J44" s="1070"/>
      <c r="K44" s="1037"/>
      <c r="L44" s="1038"/>
    </row>
    <row r="45" spans="1:12" s="15" customFormat="1" ht="12" customHeight="1">
      <c r="A45" s="979"/>
      <c r="B45" s="1045"/>
      <c r="C45" s="513">
        <v>2013</v>
      </c>
      <c r="D45" s="345">
        <v>2017</v>
      </c>
      <c r="E45" s="206">
        <v>2018</v>
      </c>
      <c r="F45" s="513">
        <v>2013</v>
      </c>
      <c r="G45" s="345">
        <v>2017</v>
      </c>
      <c r="H45" s="206">
        <v>2018</v>
      </c>
      <c r="I45" s="514" t="s">
        <v>84</v>
      </c>
      <c r="J45" s="514" t="s">
        <v>55</v>
      </c>
      <c r="K45" s="1039"/>
      <c r="L45" s="1038"/>
    </row>
    <row r="46" spans="1:12" s="15" customFormat="1" ht="12" customHeight="1">
      <c r="A46" s="1046"/>
      <c r="B46" s="1047"/>
      <c r="C46" s="1041" t="s">
        <v>232</v>
      </c>
      <c r="D46" s="1042"/>
      <c r="E46" s="1043"/>
      <c r="F46" s="1059" t="s">
        <v>233</v>
      </c>
      <c r="G46" s="1060"/>
      <c r="H46" s="1090"/>
      <c r="I46" s="1041" t="s">
        <v>232</v>
      </c>
      <c r="J46" s="1043"/>
      <c r="K46" s="567" t="s">
        <v>5</v>
      </c>
      <c r="L46" s="47"/>
    </row>
    <row r="47" spans="1:12" s="15" customFormat="1" ht="6" customHeight="1">
      <c r="C47" s="371"/>
      <c r="D47" s="371"/>
      <c r="E47" s="370"/>
      <c r="F47" s="16"/>
      <c r="I47" s="568"/>
      <c r="J47" s="568"/>
      <c r="K47" s="565"/>
    </row>
    <row r="48" spans="1:12" s="15" customFormat="1" ht="9.9499999999999993" customHeight="1">
      <c r="A48" s="17" t="s">
        <v>7</v>
      </c>
      <c r="B48" s="17"/>
      <c r="C48" s="569">
        <v>-496.80000000000581</v>
      </c>
      <c r="D48" s="570">
        <v>1369.2000000000014</v>
      </c>
      <c r="E48" s="570">
        <v>4403.4000000000015</v>
      </c>
      <c r="F48" s="569">
        <v>-46.877605196016965</v>
      </c>
      <c r="G48" s="569">
        <v>124.59307285446182</v>
      </c>
      <c r="H48" s="569">
        <v>398.47177378487572</v>
      </c>
      <c r="I48" s="571">
        <v>4900.2000000000071</v>
      </c>
      <c r="J48" s="515">
        <v>3034.2</v>
      </c>
      <c r="K48" s="572">
        <v>0.86101361219229722</v>
      </c>
    </row>
    <row r="49" spans="1:11" s="15" customFormat="1" ht="9.9499999999999993" customHeight="1">
      <c r="A49" s="17" t="s">
        <v>8</v>
      </c>
      <c r="B49" s="17"/>
      <c r="C49" s="570">
        <v>3530.7999999999961</v>
      </c>
      <c r="D49" s="570">
        <v>5611.699999999988</v>
      </c>
      <c r="E49" s="570">
        <v>6545.0000000000146</v>
      </c>
      <c r="F49" s="569">
        <v>281.35770151763239</v>
      </c>
      <c r="G49" s="569">
        <v>432.45126899097664</v>
      </c>
      <c r="H49" s="569">
        <v>501.96668168348612</v>
      </c>
      <c r="I49" s="571">
        <v>3014.2000000000185</v>
      </c>
      <c r="J49" s="515">
        <v>933.30000000002656</v>
      </c>
      <c r="K49" s="572">
        <v>1.0469309554953354</v>
      </c>
    </row>
    <row r="50" spans="1:11" s="15" customFormat="1" ht="9.9499999999999993" customHeight="1">
      <c r="A50" s="17" t="s">
        <v>9</v>
      </c>
      <c r="B50" s="17"/>
      <c r="C50" s="569">
        <v>782.10000000000286</v>
      </c>
      <c r="D50" s="570">
        <v>2432.6000000000013</v>
      </c>
      <c r="E50" s="570">
        <v>2304.2000000000016</v>
      </c>
      <c r="F50" s="569">
        <v>230.42723761317419</v>
      </c>
      <c r="G50" s="569">
        <v>677.21604795466931</v>
      </c>
      <c r="H50" s="569">
        <v>635.65365400159487</v>
      </c>
      <c r="I50" s="571">
        <v>1522.0999999999988</v>
      </c>
      <c r="J50" s="515">
        <v>-128.39999999999964</v>
      </c>
      <c r="K50" s="572">
        <v>1.5668801600385647</v>
      </c>
    </row>
    <row r="51" spans="1:11" s="15" customFormat="1" ht="9.9499999999999993" customHeight="1">
      <c r="A51" s="17" t="s">
        <v>10</v>
      </c>
      <c r="B51" s="17"/>
      <c r="C51" s="569">
        <v>963.9</v>
      </c>
      <c r="D51" s="569">
        <v>996.00000000000205</v>
      </c>
      <c r="E51" s="570">
        <v>1077.7999999999972</v>
      </c>
      <c r="F51" s="569">
        <v>393.83349656238391</v>
      </c>
      <c r="G51" s="569">
        <v>398.72567913471806</v>
      </c>
      <c r="H51" s="569">
        <v>429.98861395895005</v>
      </c>
      <c r="I51" s="515">
        <v>113.89999999999725</v>
      </c>
      <c r="J51" s="515">
        <v>81.79999999999518</v>
      </c>
      <c r="K51" s="572">
        <v>1.4619847939745572</v>
      </c>
    </row>
    <row r="52" spans="1:11" s="15" customFormat="1" ht="9.9499999999999993" customHeight="1">
      <c r="A52" s="17" t="s">
        <v>11</v>
      </c>
      <c r="B52" s="17"/>
      <c r="C52" s="569">
        <v>-531.7000000000005</v>
      </c>
      <c r="D52" s="569">
        <v>103.99999999999955</v>
      </c>
      <c r="E52" s="569">
        <v>183.29999999999927</v>
      </c>
      <c r="F52" s="569">
        <v>-812.27533338120179</v>
      </c>
      <c r="G52" s="569">
        <v>153.14882826420461</v>
      </c>
      <c r="H52" s="569">
        <v>269.32514436003953</v>
      </c>
      <c r="I52" s="515">
        <v>714.99999999999977</v>
      </c>
      <c r="J52" s="515">
        <v>79.299999999999727</v>
      </c>
      <c r="K52" s="572">
        <v>0.53449531584692667</v>
      </c>
    </row>
    <row r="53" spans="1:11" s="15" customFormat="1" ht="9.9499999999999993" customHeight="1">
      <c r="A53" s="17" t="s">
        <v>12</v>
      </c>
      <c r="B53" s="17"/>
      <c r="C53" s="570">
        <v>-1331.399999999999</v>
      </c>
      <c r="D53" s="569">
        <v>-301.89999999999708</v>
      </c>
      <c r="E53" s="569">
        <v>-604</v>
      </c>
      <c r="F53" s="569">
        <v>-763.98384811675112</v>
      </c>
      <c r="G53" s="569">
        <v>-165.79421966333564</v>
      </c>
      <c r="H53" s="569">
        <v>-329.29097764528603</v>
      </c>
      <c r="I53" s="515">
        <v>727.39999999999895</v>
      </c>
      <c r="J53" s="515">
        <v>-302.10000000000292</v>
      </c>
      <c r="K53" s="572">
        <v>-0.5019461924817552</v>
      </c>
    </row>
    <row r="54" spans="1:11" s="15" customFormat="1" ht="9.9499999999999993" customHeight="1">
      <c r="A54" s="17" t="s">
        <v>13</v>
      </c>
      <c r="B54" s="17"/>
      <c r="C54" s="570">
        <v>-1825.8999999999992</v>
      </c>
      <c r="D54" s="570">
        <v>1549.3000000000129</v>
      </c>
      <c r="E54" s="570">
        <v>1589.0000000000036</v>
      </c>
      <c r="F54" s="569">
        <v>-303.05062218405561</v>
      </c>
      <c r="G54" s="569">
        <v>248.72478978477076</v>
      </c>
      <c r="H54" s="569">
        <v>254.22128931310712</v>
      </c>
      <c r="I54" s="571">
        <v>3414.9000000000028</v>
      </c>
      <c r="J54" s="515">
        <v>39.699999999990723</v>
      </c>
      <c r="K54" s="572">
        <v>0.54414797888201893</v>
      </c>
    </row>
    <row r="55" spans="1:11" s="228" customFormat="1" ht="9.9499999999999993" customHeight="1">
      <c r="A55" s="17" t="s">
        <v>14</v>
      </c>
      <c r="B55" s="17"/>
      <c r="C55" s="569">
        <v>427.29999999999848</v>
      </c>
      <c r="D55" s="570">
        <v>1098.2999999999997</v>
      </c>
      <c r="E55" s="569">
        <v>823.60000000000059</v>
      </c>
      <c r="F55" s="569">
        <v>267.58110563034887</v>
      </c>
      <c r="G55" s="569">
        <v>681.84019250205472</v>
      </c>
      <c r="H55" s="569">
        <v>511.69295440552389</v>
      </c>
      <c r="I55" s="515">
        <v>396.30000000000211</v>
      </c>
      <c r="J55" s="515">
        <v>-274.69999999999914</v>
      </c>
      <c r="K55" s="572">
        <v>1.8337156542898296</v>
      </c>
    </row>
    <row r="56" spans="1:11" s="228" customFormat="1" ht="2.1" customHeight="1">
      <c r="A56" s="17"/>
      <c r="B56" s="17"/>
      <c r="C56" s="569"/>
      <c r="D56" s="573"/>
      <c r="E56" s="573"/>
      <c r="F56" s="569"/>
      <c r="G56" s="569"/>
      <c r="H56" s="569"/>
      <c r="I56" s="571"/>
      <c r="J56" s="571"/>
      <c r="K56" s="572"/>
    </row>
    <row r="57" spans="1:11" s="226" customFormat="1" ht="9.9499999999999993" customHeight="1">
      <c r="A57" s="87" t="s">
        <v>15</v>
      </c>
      <c r="B57" s="24"/>
      <c r="C57" s="574">
        <v>388.40000000000435</v>
      </c>
      <c r="D57" s="575">
        <v>2144.4999999999977</v>
      </c>
      <c r="E57" s="575">
        <v>3790.8000000000029</v>
      </c>
      <c r="F57" s="574">
        <v>49.864848799354114</v>
      </c>
      <c r="G57" s="574">
        <v>269.32418279984842</v>
      </c>
      <c r="H57" s="574">
        <v>475.10207212332239</v>
      </c>
      <c r="I57" s="576">
        <v>3402.3999999999987</v>
      </c>
      <c r="J57" s="576">
        <v>1646.3000000000052</v>
      </c>
      <c r="K57" s="577">
        <v>1.2799686097726708</v>
      </c>
    </row>
    <row r="58" spans="1:11" s="228" customFormat="1" ht="2.1" customHeight="1">
      <c r="A58" s="20"/>
      <c r="B58" s="20"/>
      <c r="C58" s="570"/>
      <c r="D58" s="573"/>
      <c r="E58" s="573"/>
      <c r="F58" s="569"/>
      <c r="G58" s="569"/>
      <c r="H58" s="569"/>
      <c r="I58" s="571"/>
      <c r="J58" s="571"/>
      <c r="K58" s="572"/>
    </row>
    <row r="59" spans="1:11" s="474" customFormat="1" ht="9.9499999999999993" customHeight="1">
      <c r="A59" s="17" t="s">
        <v>16</v>
      </c>
      <c r="B59" s="17"/>
      <c r="C59" s="570">
        <v>-2329.2999999999856</v>
      </c>
      <c r="D59" s="570">
        <v>2713.4</v>
      </c>
      <c r="E59" s="570">
        <v>5121.8000000000229</v>
      </c>
      <c r="F59" s="569">
        <v>-132.75400238242429</v>
      </c>
      <c r="G59" s="569">
        <v>151.6358780747843</v>
      </c>
      <c r="H59" s="569">
        <v>285.90497089929852</v>
      </c>
      <c r="I59" s="571">
        <v>7451.1000000000085</v>
      </c>
      <c r="J59" s="571">
        <v>2408.4000000000228</v>
      </c>
      <c r="K59" s="572">
        <v>0.72642801098695109</v>
      </c>
    </row>
    <row r="60" spans="1:11" s="15" customFormat="1" ht="9.9499999999999993" customHeight="1">
      <c r="A60" s="17" t="s">
        <v>17</v>
      </c>
      <c r="B60" s="17"/>
      <c r="C60" s="569">
        <v>-882.29999999999927</v>
      </c>
      <c r="D60" s="570">
        <v>1515.7000000000012</v>
      </c>
      <c r="E60" s="570">
        <v>1453.400000000001</v>
      </c>
      <c r="F60" s="569">
        <v>-221.20610100617043</v>
      </c>
      <c r="G60" s="569">
        <v>372.39230793799794</v>
      </c>
      <c r="H60" s="569">
        <v>356.39110724003137</v>
      </c>
      <c r="I60" s="571">
        <v>2335.7000000000003</v>
      </c>
      <c r="J60" s="515">
        <v>-62.300000000000182</v>
      </c>
      <c r="K60" s="572">
        <v>0.97447007741921443</v>
      </c>
    </row>
    <row r="61" spans="1:11" s="15" customFormat="1" ht="9.9499999999999993" customHeight="1">
      <c r="A61" s="17" t="s">
        <v>18</v>
      </c>
      <c r="B61" s="17"/>
      <c r="C61" s="569">
        <v>-778.49999999999955</v>
      </c>
      <c r="D61" s="569">
        <v>46.200000000000088</v>
      </c>
      <c r="E61" s="569">
        <v>296.30000000000143</v>
      </c>
      <c r="F61" s="569">
        <v>-784.93806198439552</v>
      </c>
      <c r="G61" s="569">
        <v>46.409539068896159</v>
      </c>
      <c r="H61" s="569">
        <v>298.62328918989886</v>
      </c>
      <c r="I61" s="571">
        <v>1074.8000000000011</v>
      </c>
      <c r="J61" s="515">
        <v>250.10000000000133</v>
      </c>
      <c r="K61" s="572">
        <v>0.823956552045221</v>
      </c>
    </row>
    <row r="62" spans="1:11" s="15" customFormat="1" ht="9.9499999999999993" customHeight="1">
      <c r="A62" s="17" t="s">
        <v>19</v>
      </c>
      <c r="B62" s="17"/>
      <c r="C62" s="570">
        <v>1159.8000000000047</v>
      </c>
      <c r="D62" s="570">
        <v>1099</v>
      </c>
      <c r="E62" s="570">
        <v>2760.5000000000009</v>
      </c>
      <c r="F62" s="569">
        <v>286.96108507809896</v>
      </c>
      <c r="G62" s="569">
        <v>269.53027666216059</v>
      </c>
      <c r="H62" s="569">
        <v>677.37976110493037</v>
      </c>
      <c r="I62" s="571">
        <v>1600.6999999999962</v>
      </c>
      <c r="J62" s="571">
        <v>1661.5000000000009</v>
      </c>
      <c r="K62" s="572">
        <v>2.1845621798291868</v>
      </c>
    </row>
    <row r="63" spans="1:11" s="15" customFormat="1" ht="9.9499999999999993" customHeight="1">
      <c r="A63" s="17" t="s">
        <v>20</v>
      </c>
      <c r="B63" s="17"/>
      <c r="C63" s="569">
        <v>373.29999999999927</v>
      </c>
      <c r="D63" s="569">
        <v>714.30000000000075</v>
      </c>
      <c r="E63" s="569">
        <v>802.9000000000018</v>
      </c>
      <c r="F63" s="569">
        <v>165.9910081163508</v>
      </c>
      <c r="G63" s="569">
        <v>320.35886651355133</v>
      </c>
      <c r="H63" s="569">
        <v>362.66628603795857</v>
      </c>
      <c r="I63" s="515">
        <v>429.60000000000252</v>
      </c>
      <c r="J63" s="515">
        <v>88.600000000001046</v>
      </c>
      <c r="K63" s="572">
        <v>1.2643205680784926</v>
      </c>
    </row>
    <row r="64" spans="1:11" s="15" customFormat="1" ht="9.9499999999999993" customHeight="1">
      <c r="A64" s="17" t="s">
        <v>21</v>
      </c>
      <c r="B64" s="17"/>
      <c r="C64" s="569">
        <v>-10.999999999999048</v>
      </c>
      <c r="D64" s="569">
        <v>416.1</v>
      </c>
      <c r="E64" s="570">
        <v>-1637.4999999999977</v>
      </c>
      <c r="F64" s="569">
        <v>-3.9171431633918927</v>
      </c>
      <c r="G64" s="569">
        <v>144.13444511875764</v>
      </c>
      <c r="H64" s="569">
        <v>-566.02593107376856</v>
      </c>
      <c r="I64" s="571">
        <v>-1626.4999999999986</v>
      </c>
      <c r="J64" s="571">
        <v>-2053.5999999999976</v>
      </c>
      <c r="K64" s="572">
        <v>-1.6868597253499782</v>
      </c>
    </row>
    <row r="65" spans="1:11" s="15" customFormat="1" ht="9.9499999999999993" customHeight="1">
      <c r="A65" s="17" t="s">
        <v>22</v>
      </c>
      <c r="B65" s="17"/>
      <c r="C65" s="569">
        <v>503.6000000000011</v>
      </c>
      <c r="D65" s="570">
        <v>1307.1000000000029</v>
      </c>
      <c r="E65" s="570">
        <v>1105.4000000000042</v>
      </c>
      <c r="F65" s="569">
        <v>232.75128565506182</v>
      </c>
      <c r="G65" s="569">
        <v>606.96568700519617</v>
      </c>
      <c r="H65" s="569">
        <v>515.22750365889101</v>
      </c>
      <c r="I65" s="515">
        <v>601.80000000000314</v>
      </c>
      <c r="J65" s="515">
        <v>-201.69999999999868</v>
      </c>
      <c r="K65" s="572">
        <v>1.7324951613482182</v>
      </c>
    </row>
    <row r="66" spans="1:11" s="228" customFormat="1" ht="3.95" customHeight="1">
      <c r="A66" s="17"/>
      <c r="B66" s="17"/>
      <c r="C66" s="570"/>
      <c r="D66" s="573"/>
      <c r="E66" s="573"/>
      <c r="F66" s="569"/>
      <c r="G66" s="569"/>
      <c r="H66" s="569"/>
      <c r="I66" s="571"/>
      <c r="J66" s="571"/>
      <c r="K66" s="572"/>
    </row>
    <row r="67" spans="1:11" s="228" customFormat="1" ht="9.9499999999999993" customHeight="1">
      <c r="A67" s="228" t="s">
        <v>203</v>
      </c>
      <c r="B67" s="20"/>
      <c r="C67" s="578">
        <v>443.80000000002292</v>
      </c>
      <c r="D67" s="579">
        <v>22815.700000000139</v>
      </c>
      <c r="E67" s="579">
        <v>30017.100000000006</v>
      </c>
      <c r="F67" s="578">
        <v>5.5071816477976778</v>
      </c>
      <c r="G67" s="578">
        <v>276.00009251737816</v>
      </c>
      <c r="H67" s="578">
        <v>362.1450225704985</v>
      </c>
      <c r="I67" s="580">
        <v>29573.299999999981</v>
      </c>
      <c r="J67" s="580">
        <v>7201.3999999998668</v>
      </c>
      <c r="K67" s="581">
        <v>0.88650620200826957</v>
      </c>
    </row>
    <row r="68" spans="1:11" s="15" customFormat="1" ht="2.1" customHeight="1">
      <c r="A68" s="20"/>
      <c r="B68" s="20"/>
      <c r="C68" s="570"/>
      <c r="D68" s="570"/>
      <c r="E68" s="573"/>
      <c r="F68" s="569"/>
      <c r="G68" s="569"/>
      <c r="H68" s="569"/>
      <c r="I68" s="571"/>
      <c r="J68" s="571"/>
      <c r="K68" s="572"/>
    </row>
    <row r="69" spans="1:11" s="15" customFormat="1" ht="9.9499999999999993" customHeight="1">
      <c r="A69" s="17" t="s">
        <v>24</v>
      </c>
      <c r="B69" s="17"/>
      <c r="C69" s="570">
        <v>-4267.6999999999871</v>
      </c>
      <c r="D69" s="570">
        <v>15168.200000000004</v>
      </c>
      <c r="E69" s="582">
        <v>21141.500000000055</v>
      </c>
      <c r="F69" s="569">
        <v>-65.968588119337952</v>
      </c>
      <c r="G69" s="569">
        <v>228.07918134727856</v>
      </c>
      <c r="H69" s="569">
        <v>316.91037603979856</v>
      </c>
      <c r="I69" s="571">
        <v>25409.200000000041</v>
      </c>
      <c r="J69" s="571">
        <v>5973.3000000000502</v>
      </c>
      <c r="K69" s="572">
        <v>0.73750231203565098</v>
      </c>
    </row>
    <row r="70" spans="1:11" s="15" customFormat="1" ht="9.9499999999999993" customHeight="1">
      <c r="A70" s="17" t="s">
        <v>25</v>
      </c>
      <c r="B70" s="17"/>
      <c r="C70" s="570">
        <v>4210.0000000000064</v>
      </c>
      <c r="D70" s="570">
        <v>7647.3000000000075</v>
      </c>
      <c r="E70" s="582">
        <v>8874.4000000000051</v>
      </c>
      <c r="F70" s="569">
        <v>264.90027888776905</v>
      </c>
      <c r="G70" s="569">
        <v>473.18140600583348</v>
      </c>
      <c r="H70" s="569">
        <v>548.62642474778511</v>
      </c>
      <c r="I70" s="571">
        <v>4664.3999999999987</v>
      </c>
      <c r="J70" s="571">
        <v>1227.0999999999976</v>
      </c>
      <c r="K70" s="572">
        <v>1.7087022686996713</v>
      </c>
    </row>
    <row r="71" spans="1:11" ht="9.9499999999999993" customHeight="1">
      <c r="C71" s="559"/>
      <c r="D71" s="559"/>
      <c r="E71" s="559"/>
      <c r="F71" s="559"/>
      <c r="G71" s="529"/>
      <c r="H71" s="310"/>
      <c r="I71" s="518"/>
      <c r="J71" s="518"/>
    </row>
    <row r="72" spans="1:11" ht="9.9499999999999993" customHeight="1">
      <c r="A72" s="107" t="s">
        <v>394</v>
      </c>
      <c r="E72" s="519"/>
      <c r="F72" s="519"/>
      <c r="G72" s="519"/>
      <c r="H72" s="519"/>
      <c r="I72" s="520"/>
      <c r="J72" s="520"/>
      <c r="K72" s="9"/>
    </row>
    <row r="73" spans="1:11" ht="9.9499999999999993" customHeight="1">
      <c r="A73" s="6" t="s">
        <v>377</v>
      </c>
      <c r="B73" s="6"/>
      <c r="C73" s="519"/>
      <c r="D73" s="519"/>
    </row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  <row r="82" ht="9.9499999999999993" customHeight="1"/>
    <row r="83" ht="9.9499999999999993" customHeight="1"/>
  </sheetData>
  <mergeCells count="21">
    <mergeCell ref="A42:B46"/>
    <mergeCell ref="C42:E44"/>
    <mergeCell ref="F42:H44"/>
    <mergeCell ref="I42:J44"/>
    <mergeCell ref="K42:K45"/>
    <mergeCell ref="L42:L45"/>
    <mergeCell ref="C46:E46"/>
    <mergeCell ref="F46:H46"/>
    <mergeCell ref="I46:J46"/>
    <mergeCell ref="M6:M8"/>
    <mergeCell ref="N6:N9"/>
    <mergeCell ref="C10:E10"/>
    <mergeCell ref="F10:H10"/>
    <mergeCell ref="I10:K10"/>
    <mergeCell ref="M10:N10"/>
    <mergeCell ref="L6:L8"/>
    <mergeCell ref="A6:B10"/>
    <mergeCell ref="C6:E8"/>
    <mergeCell ref="F6:H8"/>
    <mergeCell ref="I6:J8"/>
    <mergeCell ref="K6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30" zoomScaleNormal="130" workbookViewId="0">
      <selection activeCell="N48" sqref="N48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555" customFormat="1" ht="24" customHeight="1">
      <c r="A1" s="554"/>
      <c r="F1" s="556"/>
      <c r="G1" s="556"/>
      <c r="K1" s="557"/>
    </row>
    <row r="2" spans="1:11" s="302" customFormat="1" ht="3.95" customHeight="1">
      <c r="F2" s="303"/>
      <c r="G2" s="303"/>
      <c r="K2" s="326"/>
    </row>
    <row r="3" spans="1:11" s="252" customFormat="1" ht="14.1" customHeight="1">
      <c r="A3" s="583" t="s">
        <v>395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</row>
    <row r="4" spans="1:11" s="460" customFormat="1" ht="14.1" customHeight="1">
      <c r="A4" s="460" t="s">
        <v>396</v>
      </c>
      <c r="F4" s="584"/>
      <c r="G4" s="521"/>
      <c r="K4" s="461"/>
    </row>
    <row r="5" spans="1:11" s="15" customFormat="1" ht="6" customHeight="1">
      <c r="F5" s="16"/>
      <c r="G5" s="16"/>
      <c r="K5" s="17"/>
    </row>
    <row r="6" spans="1:11" s="15" customFormat="1" ht="12" customHeight="1">
      <c r="A6" s="977" t="s">
        <v>0</v>
      </c>
      <c r="B6" s="1044"/>
      <c r="C6" s="1035" t="s">
        <v>397</v>
      </c>
      <c r="D6" s="1036"/>
      <c r="E6" s="1069"/>
      <c r="F6" s="1035" t="s">
        <v>398</v>
      </c>
      <c r="G6" s="1036"/>
      <c r="H6" s="1069"/>
      <c r="I6" s="1035" t="s">
        <v>399</v>
      </c>
      <c r="J6" s="1069"/>
      <c r="K6" s="1035" t="s">
        <v>400</v>
      </c>
    </row>
    <row r="7" spans="1:11" s="15" customFormat="1" ht="12" customHeight="1">
      <c r="A7" s="979"/>
      <c r="B7" s="1045"/>
      <c r="C7" s="1037"/>
      <c r="D7" s="1038"/>
      <c r="E7" s="1077"/>
      <c r="F7" s="1037"/>
      <c r="G7" s="1038"/>
      <c r="H7" s="1077"/>
      <c r="I7" s="1037"/>
      <c r="J7" s="1077"/>
      <c r="K7" s="1037"/>
    </row>
    <row r="8" spans="1:11" s="15" customFormat="1" ht="12" customHeight="1">
      <c r="A8" s="979"/>
      <c r="B8" s="1045"/>
      <c r="C8" s="1039"/>
      <c r="D8" s="1040"/>
      <c r="E8" s="1070"/>
      <c r="F8" s="1039"/>
      <c r="G8" s="1040"/>
      <c r="H8" s="1070"/>
      <c r="I8" s="1039"/>
      <c r="J8" s="1070"/>
      <c r="K8" s="1037"/>
    </row>
    <row r="9" spans="1:11" s="15" customFormat="1" ht="12" customHeight="1">
      <c r="A9" s="979"/>
      <c r="B9" s="1045"/>
      <c r="C9" s="513">
        <v>2013</v>
      </c>
      <c r="D9" s="206">
        <v>2017</v>
      </c>
      <c r="E9" s="206">
        <v>2018</v>
      </c>
      <c r="F9" s="513">
        <v>2013</v>
      </c>
      <c r="G9" s="206">
        <v>2017</v>
      </c>
      <c r="H9" s="206">
        <v>2018</v>
      </c>
      <c r="I9" s="514" t="s">
        <v>84</v>
      </c>
      <c r="J9" s="514" t="s">
        <v>55</v>
      </c>
      <c r="K9" s="1039"/>
    </row>
    <row r="10" spans="1:11" s="15" customFormat="1" ht="12" customHeight="1">
      <c r="A10" s="1046"/>
      <c r="B10" s="1047"/>
      <c r="C10" s="1041" t="s">
        <v>232</v>
      </c>
      <c r="D10" s="1042"/>
      <c r="E10" s="1043"/>
      <c r="F10" s="1059" t="s">
        <v>233</v>
      </c>
      <c r="G10" s="1060"/>
      <c r="H10" s="1090"/>
      <c r="I10" s="1041" t="s">
        <v>5</v>
      </c>
      <c r="J10" s="1042"/>
      <c r="K10" s="1042"/>
    </row>
    <row r="11" spans="1:11" s="15" customFormat="1" ht="6" customHeight="1">
      <c r="C11" s="371"/>
      <c r="D11" s="370"/>
      <c r="E11" s="370"/>
      <c r="F11" s="16"/>
      <c r="I11" s="564"/>
      <c r="J11" s="564"/>
      <c r="K11" s="565"/>
    </row>
    <row r="12" spans="1:11" s="15" customFormat="1" ht="9.9499999999999993" customHeight="1">
      <c r="A12" s="17" t="s">
        <v>7</v>
      </c>
      <c r="B12" s="17"/>
      <c r="C12" s="585">
        <v>70597.293070000247</v>
      </c>
      <c r="D12" s="586">
        <v>54691.381889999866</v>
      </c>
      <c r="E12" s="585">
        <v>52647.48885000022</v>
      </c>
      <c r="F12" s="412">
        <v>6661.4976498448823</v>
      </c>
      <c r="G12" s="412">
        <v>4976.7508971165207</v>
      </c>
      <c r="H12" s="412">
        <v>4764.1682035197909</v>
      </c>
      <c r="I12" s="515">
        <v>-25.425626733594484</v>
      </c>
      <c r="J12" s="515">
        <v>-3.7371391421604674</v>
      </c>
      <c r="K12" s="38">
        <v>10.294364479173449</v>
      </c>
    </row>
    <row r="13" spans="1:11" s="15" customFormat="1" ht="9.9499999999999993" customHeight="1">
      <c r="A13" s="17" t="s">
        <v>8</v>
      </c>
      <c r="B13" s="17"/>
      <c r="C13" s="585">
        <v>40151.889110000018</v>
      </c>
      <c r="D13" s="586">
        <v>30347.009499999804</v>
      </c>
      <c r="E13" s="585">
        <v>27545.6944</v>
      </c>
      <c r="F13" s="412">
        <v>3199.5704179167524</v>
      </c>
      <c r="G13" s="412">
        <v>2338.6144605656341</v>
      </c>
      <c r="H13" s="412">
        <v>2112.6082219458144</v>
      </c>
      <c r="I13" s="515">
        <v>-31.396267994923271</v>
      </c>
      <c r="J13" s="515">
        <v>-9.2309428380408338</v>
      </c>
      <c r="K13" s="38">
        <v>4.4061787865507167</v>
      </c>
    </row>
    <row r="14" spans="1:11" s="15" customFormat="1" ht="9.9499999999999993" customHeight="1">
      <c r="A14" s="17" t="s">
        <v>9</v>
      </c>
      <c r="B14" s="17"/>
      <c r="C14" s="585">
        <v>60413.31357999998</v>
      </c>
      <c r="D14" s="586">
        <v>56554.018329999999</v>
      </c>
      <c r="E14" s="585">
        <v>54402.85727</v>
      </c>
      <c r="F14" s="412">
        <v>17799.351698373361</v>
      </c>
      <c r="G14" s="412">
        <v>15744.178570006785</v>
      </c>
      <c r="H14" s="412">
        <v>15007.974573302105</v>
      </c>
      <c r="I14" s="515">
        <v>-9.9488936359050495</v>
      </c>
      <c r="J14" s="515">
        <v>-3.8037280524395207</v>
      </c>
      <c r="K14" s="38">
        <v>36.994513369400543</v>
      </c>
    </row>
    <row r="15" spans="1:11" s="15" customFormat="1" ht="9.9499999999999993" customHeight="1">
      <c r="A15" s="17" t="s">
        <v>10</v>
      </c>
      <c r="B15" s="17"/>
      <c r="C15" s="585">
        <v>20867.506270000031</v>
      </c>
      <c r="D15" s="586">
        <v>18807.782970000015</v>
      </c>
      <c r="E15" s="585">
        <v>18003.23912000002</v>
      </c>
      <c r="F15" s="412">
        <v>8526.1157369556822</v>
      </c>
      <c r="G15" s="412">
        <v>7529.263090091993</v>
      </c>
      <c r="H15" s="412">
        <v>7182.3973241606764</v>
      </c>
      <c r="I15" s="515">
        <v>-13.725967602165271</v>
      </c>
      <c r="J15" s="515">
        <v>-4.2777176410601356</v>
      </c>
      <c r="K15" s="38">
        <v>24.420543547715702</v>
      </c>
    </row>
    <row r="16" spans="1:11" s="15" customFormat="1" ht="9.9499999999999993" customHeight="1">
      <c r="A16" s="17" t="s">
        <v>11</v>
      </c>
      <c r="B16" s="17"/>
      <c r="C16" s="585">
        <v>20040.267440000003</v>
      </c>
      <c r="D16" s="586">
        <v>21042.771189999999</v>
      </c>
      <c r="E16" s="585">
        <v>21729.938150000002</v>
      </c>
      <c r="F16" s="412">
        <v>30615.412668562032</v>
      </c>
      <c r="G16" s="412">
        <v>30987.266838271891</v>
      </c>
      <c r="H16" s="412">
        <v>31928.089084470826</v>
      </c>
      <c r="I16" s="515">
        <v>8.4313780495136861</v>
      </c>
      <c r="J16" s="515">
        <v>3.2655725512358353</v>
      </c>
      <c r="K16" s="38">
        <v>63.36361241035722</v>
      </c>
    </row>
    <row r="17" spans="1:11" s="15" customFormat="1" ht="9.9499999999999993" customHeight="1">
      <c r="A17" s="17" t="s">
        <v>12</v>
      </c>
      <c r="B17" s="17"/>
      <c r="C17" s="585">
        <v>25083.375819999994</v>
      </c>
      <c r="D17" s="586">
        <v>32567.734269999997</v>
      </c>
      <c r="E17" s="585">
        <v>34362.414290000001</v>
      </c>
      <c r="F17" s="412">
        <v>14393.340831247015</v>
      </c>
      <c r="G17" s="412">
        <v>17885.200693930357</v>
      </c>
      <c r="H17" s="412">
        <v>18733.829463255708</v>
      </c>
      <c r="I17" s="515">
        <v>36.992781739535445</v>
      </c>
      <c r="J17" s="515">
        <v>5.5106075391102216</v>
      </c>
      <c r="K17" s="38">
        <v>28.55642883666582</v>
      </c>
    </row>
    <row r="18" spans="1:11" s="15" customFormat="1" ht="9.9499999999999993" customHeight="1">
      <c r="A18" s="17" t="s">
        <v>13</v>
      </c>
      <c r="B18" s="17"/>
      <c r="C18" s="585">
        <v>58341.802879999756</v>
      </c>
      <c r="D18" s="586">
        <v>58355.595560000067</v>
      </c>
      <c r="E18" s="585">
        <v>53346.39119000014</v>
      </c>
      <c r="F18" s="412">
        <v>9683.1807120452722</v>
      </c>
      <c r="G18" s="412">
        <v>9368.4136309468777</v>
      </c>
      <c r="H18" s="412">
        <v>8534.7944295300094</v>
      </c>
      <c r="I18" s="515">
        <v>-8.5623197148610917</v>
      </c>
      <c r="J18" s="515">
        <v>-8.5839315354935621</v>
      </c>
      <c r="K18" s="38">
        <v>18.268301413900598</v>
      </c>
    </row>
    <row r="19" spans="1:11" s="228" customFormat="1" ht="9.9499999999999993" customHeight="1">
      <c r="A19" s="17" t="s">
        <v>14</v>
      </c>
      <c r="B19" s="17"/>
      <c r="C19" s="585">
        <v>11815.469690000011</v>
      </c>
      <c r="D19" s="586">
        <v>9804.1529900000423</v>
      </c>
      <c r="E19" s="585">
        <v>9319.5268600000545</v>
      </c>
      <c r="F19" s="412">
        <v>7399.0087601031819</v>
      </c>
      <c r="G19" s="412">
        <v>6086.5570081227588</v>
      </c>
      <c r="H19" s="412">
        <v>5790.1119871965275</v>
      </c>
      <c r="I19" s="515">
        <v>-21.124364037025039</v>
      </c>
      <c r="J19" s="515">
        <v>-4.9430698449350263</v>
      </c>
      <c r="K19" s="38">
        <v>20.749589963279057</v>
      </c>
    </row>
    <row r="20" spans="1:11" s="228" customFormat="1" ht="2.1" customHeight="1">
      <c r="A20" s="17"/>
      <c r="B20" s="17"/>
      <c r="C20" s="585"/>
      <c r="D20" s="586"/>
      <c r="E20" s="587"/>
      <c r="F20" s="412"/>
      <c r="G20" s="412"/>
      <c r="H20" s="412"/>
      <c r="I20" s="515"/>
      <c r="J20" s="515"/>
      <c r="K20" s="38"/>
    </row>
    <row r="21" spans="1:11" s="226" customFormat="1" ht="9.9499999999999993" customHeight="1">
      <c r="A21" s="87" t="s">
        <v>15</v>
      </c>
      <c r="B21" s="24"/>
      <c r="C21" s="588">
        <v>68878.784529999844</v>
      </c>
      <c r="D21" s="588">
        <v>72219.592099999703</v>
      </c>
      <c r="E21" s="588">
        <v>72198.626710000128</v>
      </c>
      <c r="F21" s="417">
        <v>8843.0231103802653</v>
      </c>
      <c r="G21" s="417">
        <v>9069.9382720777958</v>
      </c>
      <c r="H21" s="417">
        <v>9048.6749906033765</v>
      </c>
      <c r="I21" s="516">
        <v>4.81983269979792</v>
      </c>
      <c r="J21" s="516">
        <v>-2.9030058727755746E-2</v>
      </c>
      <c r="K21" s="266">
        <v>24.377961342591224</v>
      </c>
    </row>
    <row r="22" spans="1:11" s="15" customFormat="1" ht="2.1" customHeight="1">
      <c r="A22" s="20"/>
      <c r="B22" s="20"/>
      <c r="C22" s="589"/>
      <c r="D22" s="586"/>
      <c r="E22" s="587"/>
      <c r="F22" s="421"/>
      <c r="G22" s="412"/>
      <c r="H22" s="412"/>
      <c r="I22" s="515"/>
      <c r="J22" s="515"/>
      <c r="K22" s="38"/>
    </row>
    <row r="23" spans="1:11" s="15" customFormat="1" ht="9.9499999999999993" customHeight="1">
      <c r="A23" s="17" t="s">
        <v>16</v>
      </c>
      <c r="B23" s="17"/>
      <c r="C23" s="585">
        <v>239832.87406999987</v>
      </c>
      <c r="D23" s="586">
        <v>227709.5725200015</v>
      </c>
      <c r="E23" s="585">
        <v>219460.09574000034</v>
      </c>
      <c r="F23" s="412">
        <v>13668.816354987604</v>
      </c>
      <c r="G23" s="412">
        <v>12725.341260081153</v>
      </c>
      <c r="H23" s="412">
        <v>12250.523699891011</v>
      </c>
      <c r="I23" s="515">
        <v>-8.4945729016503986</v>
      </c>
      <c r="J23" s="515">
        <v>-3.6228063180244852</v>
      </c>
      <c r="K23" s="38">
        <v>31.126158936196958</v>
      </c>
    </row>
    <row r="24" spans="1:11" s="15" customFormat="1" ht="9.9499999999999993" customHeight="1">
      <c r="A24" s="17" t="s">
        <v>17</v>
      </c>
      <c r="B24" s="17"/>
      <c r="C24" s="585">
        <v>44765.108110000088</v>
      </c>
      <c r="D24" s="586">
        <v>44365.010690000046</v>
      </c>
      <c r="E24" s="585">
        <v>43798.662069999838</v>
      </c>
      <c r="F24" s="412">
        <v>11223.297094109517</v>
      </c>
      <c r="G24" s="412">
        <v>10900.038742853503</v>
      </c>
      <c r="H24" s="412">
        <v>10739.957114874913</v>
      </c>
      <c r="I24" s="515">
        <v>-2.1589270769221161</v>
      </c>
      <c r="J24" s="515">
        <v>-1.2765659495893327</v>
      </c>
      <c r="K24" s="38">
        <v>29.365959555669964</v>
      </c>
    </row>
    <row r="25" spans="1:11" s="15" customFormat="1" ht="9.9499999999999993" customHeight="1">
      <c r="A25" s="17" t="s">
        <v>18</v>
      </c>
      <c r="B25" s="17"/>
      <c r="C25" s="585">
        <v>16721.419820000003</v>
      </c>
      <c r="D25" s="586">
        <v>17725.620039999994</v>
      </c>
      <c r="E25" s="585">
        <v>17435.742190000004</v>
      </c>
      <c r="F25" s="412">
        <v>16859.703104866112</v>
      </c>
      <c r="G25" s="412">
        <v>17806.014194086296</v>
      </c>
      <c r="H25" s="412">
        <v>17572.455896877713</v>
      </c>
      <c r="I25" s="515">
        <v>4.271900219535314</v>
      </c>
      <c r="J25" s="515">
        <v>-1.6353608468750069</v>
      </c>
      <c r="K25" s="38">
        <v>48.485636237670356</v>
      </c>
    </row>
    <row r="26" spans="1:11" s="15" customFormat="1" ht="9.9499999999999993" customHeight="1">
      <c r="A26" s="17" t="s">
        <v>19</v>
      </c>
      <c r="B26" s="17"/>
      <c r="C26" s="585">
        <v>8430.5883799999865</v>
      </c>
      <c r="D26" s="586">
        <v>4679.06693000004</v>
      </c>
      <c r="E26" s="585">
        <v>4241.8691900000094</v>
      </c>
      <c r="F26" s="412">
        <v>2085.9206668146221</v>
      </c>
      <c r="G26" s="412">
        <v>1147.543406882327</v>
      </c>
      <c r="H26" s="412">
        <v>1040.8825714763884</v>
      </c>
      <c r="I26" s="515">
        <v>-49.684778822044493</v>
      </c>
      <c r="J26" s="515">
        <v>-9.3436949404788017</v>
      </c>
      <c r="K26" s="38">
        <v>3.3568654244726255</v>
      </c>
    </row>
    <row r="27" spans="1:11" s="15" customFormat="1" ht="9.9499999999999993" customHeight="1">
      <c r="A27" s="17" t="s">
        <v>20</v>
      </c>
      <c r="B27" s="17"/>
      <c r="C27" s="585">
        <v>23328.345429999998</v>
      </c>
      <c r="D27" s="586">
        <v>23554.683819999991</v>
      </c>
      <c r="E27" s="585">
        <v>22594.092280000066</v>
      </c>
      <c r="F27" s="412">
        <v>10373.146465609889</v>
      </c>
      <c r="G27" s="412">
        <v>10564.121251099366</v>
      </c>
      <c r="H27" s="412">
        <v>10205.648939577179</v>
      </c>
      <c r="I27" s="515">
        <v>-3.1474720408404524</v>
      </c>
      <c r="J27" s="515">
        <v>-4.0781338749463432</v>
      </c>
      <c r="K27" s="38">
        <v>35.578746527173379</v>
      </c>
    </row>
    <row r="28" spans="1:11" s="15" customFormat="1" ht="9.9499999999999993" customHeight="1">
      <c r="A28" s="17" t="s">
        <v>21</v>
      </c>
      <c r="B28" s="17"/>
      <c r="C28" s="585">
        <v>31679.99371999994</v>
      </c>
      <c r="D28" s="586">
        <v>33533.77229999988</v>
      </c>
      <c r="E28" s="585">
        <v>35158.074379999642</v>
      </c>
      <c r="F28" s="412">
        <v>11281.370074236964</v>
      </c>
      <c r="G28" s="412">
        <v>11615.889601536284</v>
      </c>
      <c r="H28" s="412">
        <v>12152.90490729779</v>
      </c>
      <c r="I28" s="515">
        <v>10.978792138471762</v>
      </c>
      <c r="J28" s="515">
        <v>4.8437797736217316</v>
      </c>
      <c r="K28" s="38">
        <v>36.217856300751379</v>
      </c>
    </row>
    <row r="29" spans="1:11" s="15" customFormat="1" ht="9.9499999999999993" customHeight="1">
      <c r="A29" s="17" t="s">
        <v>22</v>
      </c>
      <c r="B29" s="17"/>
      <c r="C29" s="585">
        <v>19082.435410000064</v>
      </c>
      <c r="D29" s="586">
        <v>18475.727460000049</v>
      </c>
      <c r="E29" s="585">
        <v>17048.195930000024</v>
      </c>
      <c r="F29" s="412">
        <v>8819.422905296231</v>
      </c>
      <c r="G29" s="412">
        <v>8579.3991360107666</v>
      </c>
      <c r="H29" s="412">
        <v>7946.1728160860712</v>
      </c>
      <c r="I29" s="515">
        <v>-10.660271795988924</v>
      </c>
      <c r="J29" s="515">
        <v>-7.7265240737645184</v>
      </c>
      <c r="K29" s="38">
        <v>26.719664337290862</v>
      </c>
    </row>
    <row r="30" spans="1:11" s="228" customFormat="1" ht="3.95" customHeight="1">
      <c r="A30" s="17"/>
      <c r="B30" s="17"/>
      <c r="C30" s="585"/>
      <c r="D30" s="586"/>
      <c r="E30" s="587"/>
      <c r="F30" s="17"/>
      <c r="G30" s="412"/>
      <c r="H30" s="412"/>
      <c r="I30" s="515"/>
      <c r="J30" s="515"/>
      <c r="K30" s="38"/>
    </row>
    <row r="31" spans="1:11" s="228" customFormat="1" ht="9.9499999999999993" customHeight="1">
      <c r="A31" s="20" t="s">
        <v>203</v>
      </c>
      <c r="B31" s="20"/>
      <c r="C31" s="589">
        <v>760030.46733000269</v>
      </c>
      <c r="D31" s="590">
        <v>724433.49255999818</v>
      </c>
      <c r="E31" s="589">
        <v>703292.90861999732</v>
      </c>
      <c r="F31" s="421">
        <v>9431.3335769415662</v>
      </c>
      <c r="G31" s="421">
        <v>8763.4265426546499</v>
      </c>
      <c r="H31" s="421">
        <v>8484.9644457945778</v>
      </c>
      <c r="I31" s="517">
        <v>-7.4651689832021049</v>
      </c>
      <c r="J31" s="517">
        <v>-2.9182228813433793</v>
      </c>
      <c r="K31" s="270">
        <v>20.770611595392715</v>
      </c>
    </row>
    <row r="32" spans="1:11" s="15" customFormat="1" ht="2.1" customHeight="1">
      <c r="A32" s="20"/>
      <c r="B32" s="20"/>
      <c r="C32" s="589"/>
      <c r="D32" s="586"/>
      <c r="E32" s="587"/>
      <c r="F32" s="421"/>
      <c r="G32" s="412"/>
      <c r="H32" s="412"/>
      <c r="I32" s="515"/>
      <c r="J32" s="515"/>
      <c r="K32" s="38"/>
    </row>
    <row r="33" spans="1:11" s="15" customFormat="1" ht="9.9499999999999993" customHeight="1">
      <c r="A33" s="17" t="s">
        <v>24</v>
      </c>
      <c r="B33" s="17"/>
      <c r="C33" s="18">
        <v>616092.80856999964</v>
      </c>
      <c r="D33" s="18">
        <v>592558.06006000075</v>
      </c>
      <c r="E33" s="18">
        <v>592372.50006000081</v>
      </c>
      <c r="F33" s="412">
        <v>9523.3434242895582</v>
      </c>
      <c r="G33" s="412">
        <v>8910.0985772350341</v>
      </c>
      <c r="H33" s="412">
        <v>8879.6439112480184</v>
      </c>
      <c r="I33" s="515">
        <v>-3.8501193618954193</v>
      </c>
      <c r="J33" s="515">
        <v>-3.1315074843661764E-2</v>
      </c>
      <c r="K33" s="38">
        <v>20.664384664313708</v>
      </c>
    </row>
    <row r="34" spans="1:11" s="15" customFormat="1" ht="9.9499999999999993" customHeight="1">
      <c r="A34" s="17" t="s">
        <v>25</v>
      </c>
      <c r="B34" s="17"/>
      <c r="C34" s="18">
        <v>143937.65876000008</v>
      </c>
      <c r="D34" s="18">
        <v>131875.43250000014</v>
      </c>
      <c r="E34" s="18">
        <v>131852.27722000016</v>
      </c>
      <c r="F34" s="412">
        <v>9056.7995125834932</v>
      </c>
      <c r="G34" s="412">
        <v>8159.8737551786107</v>
      </c>
      <c r="H34" s="412">
        <v>8151.2714601620937</v>
      </c>
      <c r="I34" s="515">
        <v>-8.3962610230800916</v>
      </c>
      <c r="J34" s="515">
        <v>-1.7558448576066043E-2</v>
      </c>
      <c r="K34" s="38">
        <v>25.387213244730024</v>
      </c>
    </row>
    <row r="35" spans="1:11" ht="9.9499999999999993" customHeight="1">
      <c r="A35" s="6"/>
      <c r="B35" s="6"/>
      <c r="C35" s="519"/>
      <c r="D35" s="519"/>
      <c r="E35" s="540"/>
      <c r="F35" s="540"/>
      <c r="G35" s="540"/>
      <c r="H35" s="540"/>
      <c r="I35" s="552"/>
      <c r="J35" s="552"/>
      <c r="K35" s="548"/>
    </row>
    <row r="36" spans="1:11" ht="9.9499999999999993" customHeight="1">
      <c r="A36" s="107" t="s">
        <v>401</v>
      </c>
      <c r="F36" s="107"/>
      <c r="G36" s="107"/>
      <c r="K36" s="107"/>
    </row>
    <row r="37" spans="1:11" ht="9.9499999999999993" customHeight="1">
      <c r="A37" s="107" t="s">
        <v>377</v>
      </c>
      <c r="C37" s="250"/>
      <c r="D37" s="250"/>
      <c r="E37" s="250"/>
      <c r="F37" s="250"/>
      <c r="G37" s="250"/>
      <c r="H37" s="250"/>
      <c r="I37" s="518"/>
      <c r="J37" s="518"/>
      <c r="K37" s="9"/>
    </row>
    <row r="38" spans="1:11" ht="24" customHeight="1">
      <c r="A38" s="6"/>
      <c r="B38" s="6"/>
      <c r="C38" s="519"/>
      <c r="D38" s="519"/>
      <c r="E38" s="519"/>
      <c r="F38" s="519"/>
      <c r="G38" s="519"/>
      <c r="H38" s="519"/>
      <c r="I38" s="520"/>
      <c r="J38" s="520"/>
      <c r="K38" s="9"/>
    </row>
    <row r="39" spans="1:11" s="252" customFormat="1" ht="14.1" customHeight="1">
      <c r="A39" s="252" t="s">
        <v>402</v>
      </c>
      <c r="I39" s="410"/>
      <c r="K39" s="329"/>
    </row>
    <row r="40" spans="1:11" s="15" customFormat="1" ht="6" customHeight="1">
      <c r="F40" s="591"/>
      <c r="K40" s="17"/>
    </row>
    <row r="41" spans="1:11" s="15" customFormat="1" ht="12" customHeight="1">
      <c r="A41" s="977" t="s">
        <v>0</v>
      </c>
      <c r="B41" s="1044"/>
      <c r="C41" s="1035" t="s">
        <v>403</v>
      </c>
      <c r="D41" s="1036"/>
      <c r="E41" s="1069"/>
      <c r="F41" s="1035" t="s">
        <v>404</v>
      </c>
      <c r="G41" s="1036"/>
      <c r="H41" s="1069"/>
      <c r="I41" s="1048" t="s">
        <v>202</v>
      </c>
      <c r="J41" s="1044"/>
      <c r="K41" s="1035" t="s">
        <v>405</v>
      </c>
    </row>
    <row r="42" spans="1:11" s="15" customFormat="1" ht="12" customHeight="1">
      <c r="A42" s="979"/>
      <c r="B42" s="1045"/>
      <c r="C42" s="1037"/>
      <c r="D42" s="1038"/>
      <c r="E42" s="1077"/>
      <c r="F42" s="1037"/>
      <c r="G42" s="1038"/>
      <c r="H42" s="1077"/>
      <c r="I42" s="1049"/>
      <c r="J42" s="1045"/>
      <c r="K42" s="1037"/>
    </row>
    <row r="43" spans="1:11" s="15" customFormat="1" ht="12" customHeight="1">
      <c r="A43" s="979"/>
      <c r="B43" s="1045"/>
      <c r="C43" s="1039"/>
      <c r="D43" s="1040"/>
      <c r="E43" s="1070"/>
      <c r="F43" s="1039"/>
      <c r="G43" s="1040"/>
      <c r="H43" s="1070"/>
      <c r="I43" s="1050"/>
      <c r="J43" s="1047"/>
      <c r="K43" s="1037"/>
    </row>
    <row r="44" spans="1:11" s="15" customFormat="1" ht="12" customHeight="1">
      <c r="A44" s="979"/>
      <c r="B44" s="1045"/>
      <c r="C44" s="206">
        <v>2013</v>
      </c>
      <c r="D44" s="206" t="s">
        <v>170</v>
      </c>
      <c r="E44" s="206" t="s">
        <v>333</v>
      </c>
      <c r="F44" s="206">
        <v>2013</v>
      </c>
      <c r="G44" s="206" t="s">
        <v>170</v>
      </c>
      <c r="H44" s="206" t="s">
        <v>333</v>
      </c>
      <c r="I44" s="514" t="s">
        <v>84</v>
      </c>
      <c r="J44" s="514" t="s">
        <v>55</v>
      </c>
      <c r="K44" s="1039"/>
    </row>
    <row r="45" spans="1:11" s="15" customFormat="1" ht="12" customHeight="1">
      <c r="A45" s="1046"/>
      <c r="B45" s="1047"/>
      <c r="C45" s="404" t="s">
        <v>232</v>
      </c>
      <c r="D45" s="405"/>
      <c r="E45" s="467"/>
      <c r="F45" s="1059" t="s">
        <v>233</v>
      </c>
      <c r="G45" s="1060"/>
      <c r="H45" s="1090"/>
      <c r="I45" s="1041" t="s">
        <v>232</v>
      </c>
      <c r="J45" s="1043"/>
      <c r="K45" s="592" t="s">
        <v>5</v>
      </c>
    </row>
    <row r="46" spans="1:11" s="15" customFormat="1" ht="6" customHeight="1">
      <c r="A46" s="17"/>
      <c r="B46" s="17"/>
      <c r="F46" s="16"/>
      <c r="K46" s="23"/>
    </row>
    <row r="47" spans="1:11" s="15" customFormat="1" ht="9.9499999999999993" customHeight="1">
      <c r="A47" s="17" t="s">
        <v>7</v>
      </c>
      <c r="B47" s="17"/>
      <c r="C47" s="593">
        <v>-2415</v>
      </c>
      <c r="D47" s="593">
        <v>-2779</v>
      </c>
      <c r="E47" s="593">
        <v>-3079</v>
      </c>
      <c r="F47" s="178">
        <v>-227.87724748063539</v>
      </c>
      <c r="G47" s="178">
        <v>-252.8806233293522</v>
      </c>
      <c r="H47" s="178">
        <v>-278.62437922596899</v>
      </c>
      <c r="I47" s="594">
        <v>-664</v>
      </c>
      <c r="J47" s="594">
        <v>-300</v>
      </c>
      <c r="K47" s="23">
        <v>-4.0431921652154159</v>
      </c>
    </row>
    <row r="48" spans="1:11" s="15" customFormat="1" ht="9.9499999999999993" customHeight="1">
      <c r="A48" s="17" t="s">
        <v>8</v>
      </c>
      <c r="B48" s="17"/>
      <c r="C48" s="593">
        <v>-4307</v>
      </c>
      <c r="D48" s="593">
        <v>-5887</v>
      </c>
      <c r="E48" s="593">
        <v>-6672</v>
      </c>
      <c r="F48" s="178">
        <v>-343.21049632843659</v>
      </c>
      <c r="G48" s="178">
        <v>-453.66655746919565</v>
      </c>
      <c r="H48" s="178">
        <v>-511.7069060645091</v>
      </c>
      <c r="I48" s="582">
        <v>-2365</v>
      </c>
      <c r="J48" s="594">
        <v>-785</v>
      </c>
      <c r="K48" s="23">
        <v>-6.8631737035113094</v>
      </c>
    </row>
    <row r="49" spans="1:11" s="15" customFormat="1" ht="9.9499999999999993" customHeight="1">
      <c r="A49" s="17" t="s">
        <v>9</v>
      </c>
      <c r="B49" s="17"/>
      <c r="C49" s="593">
        <v>5669</v>
      </c>
      <c r="D49" s="593">
        <v>6297</v>
      </c>
      <c r="E49" s="593">
        <v>6382</v>
      </c>
      <c r="F49" s="593">
        <v>1670.2365554648761</v>
      </c>
      <c r="G49" s="593">
        <v>1753.0335665421976</v>
      </c>
      <c r="H49" s="593">
        <v>1760.5857216553147</v>
      </c>
      <c r="I49" s="594">
        <v>713</v>
      </c>
      <c r="J49" s="594">
        <v>85</v>
      </c>
      <c r="K49" s="23">
        <v>20.202403902463733</v>
      </c>
    </row>
    <row r="50" spans="1:11" s="15" customFormat="1" ht="9.9499999999999993" customHeight="1">
      <c r="A50" s="17" t="s">
        <v>10</v>
      </c>
      <c r="B50" s="17"/>
      <c r="C50" s="593">
        <v>1867</v>
      </c>
      <c r="D50" s="593">
        <v>1534</v>
      </c>
      <c r="E50" s="593">
        <v>1353</v>
      </c>
      <c r="F50" s="178">
        <v>762.82512509800893</v>
      </c>
      <c r="G50" s="178">
        <v>614.10159818539785</v>
      </c>
      <c r="H50" s="178">
        <v>539.77973157029226</v>
      </c>
      <c r="I50" s="594">
        <v>-514</v>
      </c>
      <c r="J50" s="594">
        <v>-181</v>
      </c>
      <c r="K50" s="23">
        <v>7.7301917407500502</v>
      </c>
    </row>
    <row r="51" spans="1:11" s="15" customFormat="1" ht="9.9499999999999993" customHeight="1">
      <c r="A51" s="17" t="s">
        <v>11</v>
      </c>
      <c r="B51" s="17"/>
      <c r="C51" s="593">
        <v>837</v>
      </c>
      <c r="D51" s="178">
        <v>978</v>
      </c>
      <c r="E51" s="593">
        <v>1041</v>
      </c>
      <c r="F51" s="593">
        <v>1278.6805605417817</v>
      </c>
      <c r="G51" s="593">
        <v>1440.188019638392</v>
      </c>
      <c r="H51" s="593">
        <v>1529.5552388368915</v>
      </c>
      <c r="I51" s="594">
        <v>204</v>
      </c>
      <c r="J51" s="594">
        <v>63</v>
      </c>
      <c r="K51" s="23">
        <v>15.937169889312452</v>
      </c>
    </row>
    <row r="52" spans="1:11" s="15" customFormat="1" ht="9.9499999999999993" customHeight="1">
      <c r="A52" s="17" t="s">
        <v>12</v>
      </c>
      <c r="B52" s="17"/>
      <c r="C52" s="593">
        <v>131</v>
      </c>
      <c r="D52" s="178">
        <v>-40</v>
      </c>
      <c r="E52" s="178">
        <v>-83</v>
      </c>
      <c r="F52" s="178">
        <v>75.170410172220571</v>
      </c>
      <c r="G52" s="178">
        <v>-21.966773059070849</v>
      </c>
      <c r="H52" s="178">
        <v>-45.250250239335664</v>
      </c>
      <c r="I52" s="594">
        <v>-214</v>
      </c>
      <c r="J52" s="594">
        <v>-43</v>
      </c>
      <c r="K52" s="23">
        <v>-0.39568842635189566</v>
      </c>
    </row>
    <row r="53" spans="1:11" s="15" customFormat="1" ht="9.9499999999999993" customHeight="1">
      <c r="A53" s="17" t="s">
        <v>13</v>
      </c>
      <c r="B53" s="17"/>
      <c r="C53" s="593">
        <v>-1702</v>
      </c>
      <c r="D53" s="593">
        <v>-2480</v>
      </c>
      <c r="E53" s="593">
        <v>-1613</v>
      </c>
      <c r="F53" s="178">
        <v>-282.48653209773966</v>
      </c>
      <c r="G53" s="178">
        <v>-398.1394685769227</v>
      </c>
      <c r="H53" s="178">
        <v>-258.06100670990617</v>
      </c>
      <c r="I53" s="594">
        <v>89</v>
      </c>
      <c r="J53" s="594">
        <v>867</v>
      </c>
      <c r="K53" s="23">
        <v>-3.4175466549146569</v>
      </c>
    </row>
    <row r="54" spans="1:11" s="15" customFormat="1" ht="9.9499999999999993" customHeight="1">
      <c r="A54" s="17" t="s">
        <v>14</v>
      </c>
      <c r="B54" s="17"/>
      <c r="C54" s="593">
        <v>1485</v>
      </c>
      <c r="D54" s="593">
        <v>1236</v>
      </c>
      <c r="E54" s="593">
        <v>1178</v>
      </c>
      <c r="F54" s="178">
        <v>929.92731537811721</v>
      </c>
      <c r="G54" s="178">
        <v>767.32630240602737</v>
      </c>
      <c r="H54" s="178">
        <v>731.87748942412179</v>
      </c>
      <c r="I54" s="594">
        <v>-307</v>
      </c>
      <c r="J54" s="594">
        <v>-58</v>
      </c>
      <c r="K54" s="23">
        <v>11.015522723022258</v>
      </c>
    </row>
    <row r="55" spans="1:11" s="15" customFormat="1" ht="2.1" customHeight="1">
      <c r="A55" s="17"/>
      <c r="B55" s="17"/>
      <c r="C55" s="178"/>
      <c r="D55" s="178"/>
      <c r="E55" s="178"/>
      <c r="F55" s="178"/>
      <c r="G55" s="178"/>
      <c r="H55" s="178"/>
      <c r="I55" s="594"/>
      <c r="J55" s="594"/>
      <c r="K55" s="23"/>
    </row>
    <row r="56" spans="1:11" s="226" customFormat="1" ht="9.9499999999999993" customHeight="1">
      <c r="A56" s="87" t="s">
        <v>15</v>
      </c>
      <c r="B56" s="24"/>
      <c r="C56" s="180">
        <v>107</v>
      </c>
      <c r="D56" s="595">
        <v>1074</v>
      </c>
      <c r="E56" s="595">
        <v>1279</v>
      </c>
      <c r="F56" s="180">
        <v>13.73722662598051</v>
      </c>
      <c r="G56" s="180">
        <v>134.88187098486247</v>
      </c>
      <c r="H56" s="180">
        <v>160.29744387615511</v>
      </c>
      <c r="I56" s="596">
        <v>1172</v>
      </c>
      <c r="J56" s="597">
        <v>205</v>
      </c>
      <c r="K56" s="118">
        <v>2.4838761674120886</v>
      </c>
    </row>
    <row r="57" spans="1:11" s="228" customFormat="1" ht="2.1" customHeight="1">
      <c r="A57" s="20"/>
      <c r="B57" s="20"/>
      <c r="C57" s="183"/>
      <c r="D57" s="183"/>
      <c r="E57" s="183"/>
      <c r="F57" s="178"/>
      <c r="G57" s="178"/>
      <c r="H57" s="178"/>
      <c r="I57" s="594"/>
      <c r="J57" s="594"/>
      <c r="K57" s="23"/>
    </row>
    <row r="58" spans="1:11" s="15" customFormat="1" ht="9.9499999999999993" customHeight="1">
      <c r="A58" s="17" t="s">
        <v>16</v>
      </c>
      <c r="B58" s="17"/>
      <c r="C58" s="593">
        <v>1031</v>
      </c>
      <c r="D58" s="593">
        <v>1913</v>
      </c>
      <c r="E58" s="593">
        <v>1536</v>
      </c>
      <c r="F58" s="178">
        <v>58.759874836337218</v>
      </c>
      <c r="G58" s="178">
        <v>106.9062558992638</v>
      </c>
      <c r="H58" s="178">
        <v>85.741347827193678</v>
      </c>
      <c r="I58" s="594">
        <v>505</v>
      </c>
      <c r="J58" s="594">
        <v>-377</v>
      </c>
      <c r="K58" s="23">
        <v>1.2086674677236211</v>
      </c>
    </row>
    <row r="59" spans="1:11" s="15" customFormat="1" ht="9.9499999999999993" customHeight="1">
      <c r="A59" s="17" t="s">
        <v>17</v>
      </c>
      <c r="B59" s="17"/>
      <c r="C59" s="178">
        <v>419</v>
      </c>
      <c r="D59" s="178">
        <v>650</v>
      </c>
      <c r="E59" s="178">
        <v>690</v>
      </c>
      <c r="F59" s="178">
        <v>105.04970681353903</v>
      </c>
      <c r="G59" s="178">
        <v>159.69848925229167</v>
      </c>
      <c r="H59" s="178">
        <v>169.19627356242017</v>
      </c>
      <c r="I59" s="594">
        <v>271</v>
      </c>
      <c r="J59" s="594">
        <v>40</v>
      </c>
      <c r="K59" s="23">
        <v>2.7160221690389226</v>
      </c>
    </row>
    <row r="60" spans="1:11" s="15" customFormat="1" ht="9.9499999999999993" customHeight="1">
      <c r="A60" s="17" t="s">
        <v>18</v>
      </c>
      <c r="B60" s="17"/>
      <c r="C60" s="178">
        <v>267</v>
      </c>
      <c r="D60" s="178">
        <v>352</v>
      </c>
      <c r="E60" s="178">
        <v>348</v>
      </c>
      <c r="F60" s="178">
        <v>269.20804438000482</v>
      </c>
      <c r="G60" s="178">
        <v>353.59648814397002</v>
      </c>
      <c r="H60" s="178">
        <v>350.72866904517144</v>
      </c>
      <c r="I60" s="594">
        <v>81</v>
      </c>
      <c r="J60" s="594">
        <v>-4</v>
      </c>
      <c r="K60" s="23">
        <v>5.5543141698854015</v>
      </c>
    </row>
    <row r="61" spans="1:11" s="15" customFormat="1" ht="9.9499999999999993" customHeight="1">
      <c r="A61" s="17" t="s">
        <v>19</v>
      </c>
      <c r="B61" s="17"/>
      <c r="C61" s="593">
        <v>3362</v>
      </c>
      <c r="D61" s="593">
        <v>2793</v>
      </c>
      <c r="E61" s="593">
        <v>2594</v>
      </c>
      <c r="F61" s="178">
        <v>831.83580620155612</v>
      </c>
      <c r="G61" s="178">
        <v>684.9845884598858</v>
      </c>
      <c r="H61" s="178">
        <v>636.5234922319105</v>
      </c>
      <c r="I61" s="594">
        <v>-768</v>
      </c>
      <c r="J61" s="594">
        <v>-199</v>
      </c>
      <c r="K61" s="23">
        <v>9.4831777785089439</v>
      </c>
    </row>
    <row r="62" spans="1:11" s="15" customFormat="1" ht="9.9499999999999993" customHeight="1">
      <c r="A62" s="17" t="s">
        <v>20</v>
      </c>
      <c r="B62" s="17"/>
      <c r="C62" s="593">
        <v>2003</v>
      </c>
      <c r="D62" s="593">
        <v>1483</v>
      </c>
      <c r="E62" s="593">
        <v>1545</v>
      </c>
      <c r="F62" s="178">
        <v>890.65092219944086</v>
      </c>
      <c r="G62" s="178">
        <v>665.11577633990782</v>
      </c>
      <c r="H62" s="178">
        <v>697.86948801674521</v>
      </c>
      <c r="I62" s="594">
        <v>-458</v>
      </c>
      <c r="J62" s="594">
        <v>62</v>
      </c>
      <c r="K62" s="23">
        <v>9.853944766885645</v>
      </c>
    </row>
    <row r="63" spans="1:11" s="15" customFormat="1" ht="9.9499999999999993" customHeight="1">
      <c r="A63" s="17" t="s">
        <v>21</v>
      </c>
      <c r="B63" s="17"/>
      <c r="C63" s="178">
        <v>312</v>
      </c>
      <c r="D63" s="178">
        <v>422</v>
      </c>
      <c r="E63" s="178">
        <v>416</v>
      </c>
      <c r="F63" s="178">
        <v>111.10442427076148</v>
      </c>
      <c r="G63" s="178">
        <v>146.17816832520001</v>
      </c>
      <c r="H63" s="178">
        <v>143.79651134454232</v>
      </c>
      <c r="I63" s="594">
        <v>104</v>
      </c>
      <c r="J63" s="594">
        <v>-6</v>
      </c>
      <c r="K63" s="23">
        <v>2.1119753061348816</v>
      </c>
    </row>
    <row r="64" spans="1:11" s="15" customFormat="1" ht="9.9499999999999993" customHeight="1">
      <c r="A64" s="17" t="s">
        <v>22</v>
      </c>
      <c r="B64" s="17"/>
      <c r="C64" s="593">
        <v>1882</v>
      </c>
      <c r="D64" s="593">
        <v>1561</v>
      </c>
      <c r="E64" s="593">
        <v>1488</v>
      </c>
      <c r="F64" s="178">
        <v>869.8131842788431</v>
      </c>
      <c r="G64" s="178">
        <v>724.86683300061895</v>
      </c>
      <c r="H64" s="178">
        <v>693.55755875196928</v>
      </c>
      <c r="I64" s="594">
        <v>-394</v>
      </c>
      <c r="J64" s="594">
        <v>-73</v>
      </c>
      <c r="K64" s="23">
        <v>10.778000709841443</v>
      </c>
    </row>
    <row r="65" spans="1:11" s="15" customFormat="1" ht="3.95" customHeight="1">
      <c r="A65" s="17"/>
      <c r="B65" s="17"/>
      <c r="C65" s="593"/>
      <c r="D65" s="593"/>
      <c r="E65" s="593"/>
      <c r="F65" s="178"/>
      <c r="G65" s="178"/>
      <c r="H65" s="178"/>
      <c r="I65" s="594"/>
      <c r="J65" s="594"/>
      <c r="K65" s="23"/>
    </row>
    <row r="66" spans="1:11" s="228" customFormat="1" ht="9.9499999999999993" customHeight="1">
      <c r="A66" s="20" t="s">
        <v>23</v>
      </c>
      <c r="B66" s="20"/>
      <c r="C66" s="598">
        <v>10947</v>
      </c>
      <c r="D66" s="598">
        <v>9106</v>
      </c>
      <c r="E66" s="598">
        <v>8403</v>
      </c>
      <c r="F66" s="183">
        <v>135.84298670220383</v>
      </c>
      <c r="G66" s="183">
        <v>110.15471111836283</v>
      </c>
      <c r="H66" s="183">
        <v>101.37903477217647</v>
      </c>
      <c r="I66" s="599">
        <v>-2544</v>
      </c>
      <c r="J66" s="600">
        <v>-703</v>
      </c>
      <c r="K66" s="120">
        <v>1.4438360161053956</v>
      </c>
    </row>
    <row r="67" spans="1:11" s="228" customFormat="1" ht="2.1" customHeight="1">
      <c r="A67" s="20"/>
      <c r="B67" s="20"/>
      <c r="C67" s="598"/>
      <c r="D67" s="598"/>
      <c r="E67" s="598"/>
      <c r="F67" s="178"/>
      <c r="G67" s="178"/>
      <c r="H67" s="178"/>
      <c r="I67" s="594"/>
      <c r="J67" s="594"/>
      <c r="K67" s="23"/>
    </row>
    <row r="68" spans="1:11" s="15" customFormat="1" ht="9.9499999999999993" customHeight="1">
      <c r="A68" s="17" t="s">
        <v>24</v>
      </c>
      <c r="B68" s="17"/>
      <c r="C68" s="593">
        <v>-5320</v>
      </c>
      <c r="D68" s="593">
        <v>-5797</v>
      </c>
      <c r="E68" s="593">
        <v>-6137</v>
      </c>
      <c r="F68" s="178">
        <v>-82.234667102860769</v>
      </c>
      <c r="G68" s="178">
        <v>-87.167562022532238</v>
      </c>
      <c r="H68" s="178">
        <v>-91.99342420151072</v>
      </c>
      <c r="I68" s="594">
        <v>-817</v>
      </c>
      <c r="J68" s="594">
        <v>-340</v>
      </c>
      <c r="K68" s="23">
        <v>-1.2838525366599833</v>
      </c>
    </row>
    <row r="69" spans="1:11" s="15" customFormat="1" ht="9.9499999999999993" customHeight="1">
      <c r="A69" s="17" t="s">
        <v>25</v>
      </c>
      <c r="B69" s="17"/>
      <c r="C69" s="593">
        <v>16268</v>
      </c>
      <c r="D69" s="593">
        <v>14904</v>
      </c>
      <c r="E69" s="593">
        <v>14540</v>
      </c>
      <c r="F69" s="593">
        <v>1023.6099137639479</v>
      </c>
      <c r="G69" s="178">
        <v>922.19419600524827</v>
      </c>
      <c r="H69" s="178">
        <v>898.88085006679785</v>
      </c>
      <c r="I69" s="582">
        <v>-1728</v>
      </c>
      <c r="J69" s="594">
        <v>-364</v>
      </c>
      <c r="K69" s="23">
        <v>12.4672349233488</v>
      </c>
    </row>
    <row r="70" spans="1:11" ht="9.9499999999999993" customHeight="1">
      <c r="C70" s="424"/>
      <c r="D70" s="424"/>
      <c r="E70" s="424"/>
      <c r="F70" s="424"/>
      <c r="G70" s="424"/>
      <c r="H70" s="424"/>
      <c r="I70" s="518"/>
      <c r="J70" s="518"/>
    </row>
    <row r="71" spans="1:11" ht="9.9499999999999993" customHeight="1">
      <c r="A71" s="107" t="s">
        <v>406</v>
      </c>
      <c r="C71" s="559"/>
      <c r="D71" s="559"/>
      <c r="E71" s="559"/>
      <c r="F71" s="559"/>
      <c r="G71" s="559"/>
      <c r="H71" s="559"/>
      <c r="I71" s="518"/>
      <c r="J71" s="518"/>
    </row>
    <row r="72" spans="1:11" ht="9.9499999999999993" customHeight="1">
      <c r="A72" s="6" t="s">
        <v>407</v>
      </c>
      <c r="B72" s="6"/>
      <c r="C72" s="519"/>
      <c r="D72" s="519"/>
      <c r="E72" s="519"/>
      <c r="F72" s="519"/>
      <c r="G72" s="519"/>
      <c r="H72" s="519"/>
      <c r="I72" s="520"/>
      <c r="J72" s="520"/>
      <c r="K72" s="9"/>
    </row>
    <row r="73" spans="1:11" ht="9.9499999999999993" customHeight="1">
      <c r="A73" s="6" t="s">
        <v>408</v>
      </c>
      <c r="E73" s="559"/>
    </row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</sheetData>
  <mergeCells count="15">
    <mergeCell ref="A41:B45"/>
    <mergeCell ref="C41:E43"/>
    <mergeCell ref="F41:H43"/>
    <mergeCell ref="I41:J43"/>
    <mergeCell ref="K41:K44"/>
    <mergeCell ref="F45:H45"/>
    <mergeCell ref="I45:J45"/>
    <mergeCell ref="A6:B10"/>
    <mergeCell ref="C6:E8"/>
    <mergeCell ref="F6:H8"/>
    <mergeCell ref="I6:J8"/>
    <mergeCell ref="K6:K9"/>
    <mergeCell ref="C10:E10"/>
    <mergeCell ref="F10:H10"/>
    <mergeCell ref="I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showGridLines="0" topLeftCell="A29" zoomScale="130" zoomScaleNormal="130" zoomScaleSheetLayoutView="75" workbookViewId="0">
      <selection activeCell="O53" sqref="O53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6.375" style="107" customWidth="1"/>
    <col min="12" max="12" width="6.25" style="107" customWidth="1"/>
    <col min="13" max="13" width="10" style="107" customWidth="1"/>
    <col min="14" max="14" width="6.375" style="107" customWidth="1"/>
    <col min="15" max="16384" width="10" style="107"/>
  </cols>
  <sheetData>
    <row r="1" spans="1:14" s="300" customFormat="1" ht="24" customHeight="1">
      <c r="A1" s="601" t="s">
        <v>409</v>
      </c>
      <c r="C1" s="602"/>
      <c r="D1" s="602"/>
      <c r="E1" s="602"/>
      <c r="F1" s="301"/>
      <c r="G1" s="301"/>
      <c r="H1" s="603"/>
      <c r="I1" s="604"/>
      <c r="J1" s="604"/>
    </row>
    <row r="2" spans="1:14" ht="3.95" customHeight="1">
      <c r="C2" s="381"/>
      <c r="D2" s="381"/>
      <c r="E2" s="381"/>
      <c r="H2" s="251"/>
      <c r="I2" s="251"/>
      <c r="J2" s="251"/>
    </row>
    <row r="3" spans="1:14" s="252" customFormat="1" ht="14.1" customHeight="1">
      <c r="A3" s="252" t="s">
        <v>410</v>
      </c>
      <c r="F3" s="313"/>
      <c r="G3" s="313"/>
    </row>
    <row r="4" spans="1:14" s="15" customFormat="1" ht="6" customHeight="1">
      <c r="F4" s="16"/>
      <c r="G4" s="16"/>
    </row>
    <row r="5" spans="1:14" s="15" customFormat="1" ht="12" customHeight="1">
      <c r="A5" s="977" t="s">
        <v>0</v>
      </c>
      <c r="B5" s="1044"/>
      <c r="C5" s="1035" t="s">
        <v>411</v>
      </c>
      <c r="D5" s="977"/>
      <c r="E5" s="1044"/>
      <c r="F5" s="1000" t="s">
        <v>412</v>
      </c>
      <c r="G5" s="1081"/>
      <c r="H5" s="1082"/>
      <c r="I5" s="1035" t="s">
        <v>413</v>
      </c>
      <c r="J5" s="977"/>
      <c r="K5" s="17"/>
      <c r="L5" s="17"/>
      <c r="M5" s="17"/>
      <c r="N5" s="17"/>
    </row>
    <row r="6" spans="1:14" s="15" customFormat="1" ht="12" customHeight="1">
      <c r="A6" s="979"/>
      <c r="B6" s="1045"/>
      <c r="C6" s="1037"/>
      <c r="D6" s="979"/>
      <c r="E6" s="1045"/>
      <c r="F6" s="1002"/>
      <c r="G6" s="1097"/>
      <c r="H6" s="1096"/>
      <c r="I6" s="1037"/>
      <c r="J6" s="979"/>
      <c r="K6" s="17"/>
      <c r="L6" s="17"/>
      <c r="M6" s="17"/>
      <c r="N6" s="17"/>
    </row>
    <row r="7" spans="1:14" s="15" customFormat="1" ht="12" customHeight="1">
      <c r="A7" s="979"/>
      <c r="B7" s="1045"/>
      <c r="C7" s="998"/>
      <c r="D7" s="1008"/>
      <c r="E7" s="999"/>
      <c r="F7" s="998"/>
      <c r="G7" s="1008"/>
      <c r="H7" s="999"/>
      <c r="I7" s="998"/>
      <c r="J7" s="1008"/>
      <c r="K7" s="979"/>
      <c r="L7" s="979"/>
      <c r="M7" s="17"/>
      <c r="N7" s="17"/>
    </row>
    <row r="8" spans="1:14" s="15" customFormat="1" ht="12" customHeight="1">
      <c r="A8" s="979"/>
      <c r="B8" s="1045"/>
      <c r="C8" s="206">
        <v>2012</v>
      </c>
      <c r="D8" s="206">
        <v>2016</v>
      </c>
      <c r="E8" s="206">
        <v>2017</v>
      </c>
      <c r="F8" s="206">
        <v>2012</v>
      </c>
      <c r="G8" s="206">
        <v>2016</v>
      </c>
      <c r="H8" s="206">
        <v>2017</v>
      </c>
      <c r="I8" s="349" t="s">
        <v>272</v>
      </c>
      <c r="J8" s="451" t="s">
        <v>273</v>
      </c>
      <c r="K8" s="47"/>
      <c r="L8" s="47"/>
      <c r="M8" s="17"/>
      <c r="N8" s="17"/>
    </row>
    <row r="9" spans="1:14" s="15" customFormat="1" ht="12" customHeight="1">
      <c r="A9" s="1046"/>
      <c r="B9" s="1047"/>
      <c r="C9" s="1041" t="s">
        <v>56</v>
      </c>
      <c r="D9" s="1042"/>
      <c r="E9" s="1043"/>
      <c r="F9" s="1041" t="s">
        <v>5</v>
      </c>
      <c r="G9" s="1042"/>
      <c r="H9" s="1042"/>
      <c r="I9" s="1042"/>
      <c r="J9" s="1042"/>
      <c r="K9" s="17"/>
      <c r="L9" s="17"/>
      <c r="M9" s="17"/>
      <c r="N9" s="17"/>
    </row>
    <row r="10" spans="1:14" s="15" customFormat="1" ht="6" customHeight="1">
      <c r="F10" s="16"/>
      <c r="G10" s="16"/>
      <c r="H10" s="16"/>
      <c r="K10" s="17"/>
      <c r="L10" s="17"/>
      <c r="M10" s="17"/>
      <c r="N10" s="17"/>
    </row>
    <row r="11" spans="1:14" s="15" customFormat="1" ht="9.9499999999999993" customHeight="1">
      <c r="A11" s="17" t="s">
        <v>7</v>
      </c>
      <c r="B11" s="17"/>
      <c r="C11" s="18">
        <v>5951</v>
      </c>
      <c r="D11" s="18">
        <v>6125</v>
      </c>
      <c r="E11" s="18">
        <v>7439</v>
      </c>
      <c r="F11" s="255">
        <v>5.0999999999999996</v>
      </c>
      <c r="G11" s="255">
        <v>5.3</v>
      </c>
      <c r="H11" s="255">
        <v>6.5154324796418646</v>
      </c>
      <c r="I11" s="605">
        <v>25.004200974626112</v>
      </c>
      <c r="J11" s="605">
        <v>21.453061224489797</v>
      </c>
      <c r="K11" s="18"/>
      <c r="L11" s="18"/>
      <c r="M11" s="17"/>
      <c r="N11" s="17"/>
    </row>
    <row r="12" spans="1:14" s="15" customFormat="1" ht="9.9499999999999993" customHeight="1">
      <c r="A12" s="17" t="s">
        <v>8</v>
      </c>
      <c r="B12" s="17"/>
      <c r="C12" s="18">
        <v>6459</v>
      </c>
      <c r="D12" s="18">
        <v>7033</v>
      </c>
      <c r="E12" s="18">
        <v>7496</v>
      </c>
      <c r="F12" s="255">
        <v>4.9000000000000004</v>
      </c>
      <c r="G12" s="255">
        <v>5.3</v>
      </c>
      <c r="H12" s="255">
        <v>5.8320185105130937</v>
      </c>
      <c r="I12" s="605">
        <v>16.055116891159621</v>
      </c>
      <c r="J12" s="605">
        <v>6.5832503910137925</v>
      </c>
      <c r="K12" s="18"/>
      <c r="L12" s="18"/>
      <c r="M12" s="17"/>
      <c r="N12" s="17"/>
    </row>
    <row r="13" spans="1:14" s="15" customFormat="1" ht="9.9499999999999993" customHeight="1">
      <c r="A13" s="17" t="s">
        <v>9</v>
      </c>
      <c r="B13" s="17"/>
      <c r="C13" s="18">
        <v>2339</v>
      </c>
      <c r="D13" s="18">
        <v>2490</v>
      </c>
      <c r="E13" s="18">
        <v>2983</v>
      </c>
      <c r="F13" s="255">
        <v>9.3000000000000007</v>
      </c>
      <c r="G13" s="255">
        <v>9</v>
      </c>
      <c r="H13" s="255">
        <v>10.454274081297307</v>
      </c>
      <c r="I13" s="605">
        <v>27.533133817870883</v>
      </c>
      <c r="J13" s="605">
        <v>19.799196787148595</v>
      </c>
      <c r="K13" s="18"/>
      <c r="L13" s="18"/>
      <c r="M13" s="17"/>
      <c r="N13" s="17"/>
    </row>
    <row r="14" spans="1:14" s="15" customFormat="1" ht="9.9499999999999993" customHeight="1">
      <c r="A14" s="17" t="s">
        <v>10</v>
      </c>
      <c r="B14" s="17"/>
      <c r="C14" s="18">
        <v>1439</v>
      </c>
      <c r="D14" s="18">
        <v>1523</v>
      </c>
      <c r="E14" s="18">
        <v>1564</v>
      </c>
      <c r="F14" s="255">
        <v>8.5</v>
      </c>
      <c r="G14" s="255">
        <v>7.4</v>
      </c>
      <c r="H14" s="255">
        <v>7.4615136088789082</v>
      </c>
      <c r="I14" s="605">
        <v>8.6865879082696313</v>
      </c>
      <c r="J14" s="605">
        <v>2.6920551543007223</v>
      </c>
      <c r="K14" s="18"/>
      <c r="L14" s="18"/>
      <c r="M14" s="17"/>
      <c r="N14" s="17"/>
    </row>
    <row r="15" spans="1:14" s="15" customFormat="1" ht="9.9499999999999993" customHeight="1">
      <c r="A15" s="17" t="s">
        <v>414</v>
      </c>
      <c r="B15" s="17"/>
      <c r="C15" s="18">
        <v>412</v>
      </c>
      <c r="D15" s="18">
        <v>437</v>
      </c>
      <c r="E15" s="18">
        <v>575</v>
      </c>
      <c r="F15" s="255">
        <v>6.8</v>
      </c>
      <c r="G15" s="255">
        <v>6.8</v>
      </c>
      <c r="H15" s="255">
        <v>8.8758920355000726</v>
      </c>
      <c r="I15" s="605">
        <v>39.563106796116507</v>
      </c>
      <c r="J15" s="605">
        <v>31.578947368421051</v>
      </c>
      <c r="K15" s="18"/>
      <c r="L15" s="18"/>
      <c r="M15" s="17"/>
      <c r="N15" s="17"/>
    </row>
    <row r="16" spans="1:14" s="15" customFormat="1" ht="9.9499999999999993" customHeight="1">
      <c r="A16" s="17" t="s">
        <v>12</v>
      </c>
      <c r="B16" s="17"/>
      <c r="C16" s="18">
        <v>993</v>
      </c>
      <c r="D16" s="18">
        <v>992</v>
      </c>
      <c r="E16" s="18">
        <v>896</v>
      </c>
      <c r="F16" s="255">
        <v>6.7</v>
      </c>
      <c r="G16" s="255">
        <v>6.3</v>
      </c>
      <c r="H16" s="255">
        <v>5.6128209204994803</v>
      </c>
      <c r="I16" s="605">
        <v>-9.7683786505538777</v>
      </c>
      <c r="J16" s="605">
        <v>-9.67741935483871</v>
      </c>
      <c r="K16" s="18"/>
      <c r="L16" s="18"/>
      <c r="M16" s="17"/>
      <c r="N16" s="17"/>
    </row>
    <row r="17" spans="1:14" s="15" customFormat="1" ht="9.9499999999999993" customHeight="1">
      <c r="A17" s="17" t="s">
        <v>13</v>
      </c>
      <c r="B17" s="17"/>
      <c r="C17" s="18">
        <v>3351</v>
      </c>
      <c r="D17" s="18">
        <v>3180</v>
      </c>
      <c r="E17" s="18">
        <v>3095</v>
      </c>
      <c r="F17" s="255">
        <v>5.4</v>
      </c>
      <c r="G17" s="255">
        <v>5.0999999999999996</v>
      </c>
      <c r="H17" s="255">
        <v>4.9794017599834541</v>
      </c>
      <c r="I17" s="605">
        <v>-7.6395105938525809</v>
      </c>
      <c r="J17" s="605">
        <v>-2.6729559748427674</v>
      </c>
      <c r="K17" s="18"/>
      <c r="L17" s="18"/>
      <c r="M17" s="17"/>
      <c r="N17" s="17"/>
    </row>
    <row r="18" spans="1:14" s="15" customFormat="1" ht="9.9499999999999993" customHeight="1">
      <c r="A18" s="17" t="s">
        <v>14</v>
      </c>
      <c r="B18" s="17"/>
      <c r="C18" s="18">
        <v>1266</v>
      </c>
      <c r="D18" s="18">
        <v>1175</v>
      </c>
      <c r="E18" s="18">
        <v>1133</v>
      </c>
      <c r="F18" s="255">
        <v>12</v>
      </c>
      <c r="G18" s="255">
        <v>9.1999999999999993</v>
      </c>
      <c r="H18" s="255">
        <v>8.7104015782041646</v>
      </c>
      <c r="I18" s="605">
        <v>-10.505529225908372</v>
      </c>
      <c r="J18" s="605">
        <v>-3.5744680851063828</v>
      </c>
      <c r="K18" s="18"/>
      <c r="L18" s="18"/>
      <c r="M18" s="17"/>
      <c r="N18" s="17"/>
    </row>
    <row r="19" spans="1:14" s="15" customFormat="1" ht="2.1" customHeight="1">
      <c r="A19" s="17"/>
      <c r="B19" s="17"/>
      <c r="C19" s="18"/>
      <c r="D19" s="18"/>
      <c r="E19" s="18"/>
      <c r="F19" s="255"/>
      <c r="G19" s="255"/>
      <c r="H19" s="255"/>
      <c r="I19" s="605"/>
      <c r="J19" s="605"/>
      <c r="K19" s="18"/>
      <c r="L19" s="18"/>
      <c r="M19" s="17"/>
      <c r="N19" s="17"/>
    </row>
    <row r="20" spans="1:14" s="226" customFormat="1" ht="9.9499999999999993" customHeight="1">
      <c r="A20" s="87" t="s">
        <v>15</v>
      </c>
      <c r="B20" s="24"/>
      <c r="C20" s="27">
        <v>4773</v>
      </c>
      <c r="D20" s="27">
        <v>4291</v>
      </c>
      <c r="E20" s="27">
        <v>4830</v>
      </c>
      <c r="F20" s="256">
        <v>5.5</v>
      </c>
      <c r="G20" s="256">
        <v>5.2</v>
      </c>
      <c r="H20" s="256">
        <v>5.9328034113395098</v>
      </c>
      <c r="I20" s="606">
        <v>1.1942174732872408</v>
      </c>
      <c r="J20" s="606">
        <v>12.561174551386623</v>
      </c>
      <c r="K20" s="27"/>
      <c r="L20" s="27"/>
      <c r="M20" s="24"/>
      <c r="N20" s="24"/>
    </row>
    <row r="21" spans="1:14" s="271" customFormat="1" ht="2.1" customHeight="1">
      <c r="A21" s="20"/>
      <c r="B21" s="20"/>
      <c r="C21" s="28"/>
      <c r="D21" s="28"/>
      <c r="E21" s="28"/>
      <c r="F21" s="257"/>
      <c r="G21" s="257"/>
      <c r="H21" s="257"/>
      <c r="I21" s="605"/>
      <c r="J21" s="605"/>
      <c r="K21" s="28"/>
      <c r="L21" s="28"/>
      <c r="M21" s="607"/>
      <c r="N21" s="607"/>
    </row>
    <row r="22" spans="1:14" s="15" customFormat="1" ht="9.9499999999999993" customHeight="1">
      <c r="A22" s="17" t="s">
        <v>16</v>
      </c>
      <c r="B22" s="17"/>
      <c r="C22" s="18">
        <v>10627</v>
      </c>
      <c r="D22" s="18">
        <v>10805</v>
      </c>
      <c r="E22" s="18">
        <v>11149</v>
      </c>
      <c r="F22" s="255">
        <v>5.6</v>
      </c>
      <c r="G22" s="255">
        <v>5.7</v>
      </c>
      <c r="H22" s="255">
        <v>5.794506855977736</v>
      </c>
      <c r="I22" s="605">
        <v>4.9120165615884073</v>
      </c>
      <c r="J22" s="605">
        <v>3.1837112447940767</v>
      </c>
      <c r="K22" s="18"/>
      <c r="L22" s="18"/>
      <c r="M22" s="17"/>
      <c r="N22" s="17"/>
    </row>
    <row r="23" spans="1:14" s="15" customFormat="1" ht="9.9499999999999993" customHeight="1">
      <c r="A23" s="17" t="s">
        <v>17</v>
      </c>
      <c r="B23" s="17"/>
      <c r="C23" s="18">
        <v>2353</v>
      </c>
      <c r="D23" s="18">
        <v>2525</v>
      </c>
      <c r="E23" s="18">
        <v>2785</v>
      </c>
      <c r="F23" s="255">
        <v>5.5</v>
      </c>
      <c r="G23" s="255">
        <v>6.1</v>
      </c>
      <c r="H23" s="255">
        <v>6.9141169005963885</v>
      </c>
      <c r="I23" s="605">
        <v>18.359541011474715</v>
      </c>
      <c r="J23" s="605">
        <v>10.297029702970297</v>
      </c>
      <c r="K23" s="18"/>
      <c r="L23" s="18"/>
      <c r="M23" s="17"/>
      <c r="N23" s="17"/>
    </row>
    <row r="24" spans="1:14" s="15" customFormat="1" ht="9.9499999999999993" customHeight="1">
      <c r="A24" s="17" t="s">
        <v>18</v>
      </c>
      <c r="B24" s="17"/>
      <c r="C24" s="18">
        <v>527</v>
      </c>
      <c r="D24" s="18">
        <v>662</v>
      </c>
      <c r="E24" s="18">
        <v>610</v>
      </c>
      <c r="F24" s="255">
        <v>5.2</v>
      </c>
      <c r="G24" s="255">
        <v>7.1</v>
      </c>
      <c r="H24" s="255">
        <v>6.8</v>
      </c>
      <c r="I24" s="605">
        <v>15.749525616698293</v>
      </c>
      <c r="J24" s="605">
        <v>-7.8549848942598191</v>
      </c>
      <c r="K24" s="18"/>
      <c r="L24" s="18"/>
      <c r="M24" s="17"/>
      <c r="N24" s="17"/>
    </row>
    <row r="25" spans="1:14" s="15" customFormat="1" ht="9.9499999999999993" customHeight="1">
      <c r="A25" s="17" t="s">
        <v>19</v>
      </c>
      <c r="B25" s="17"/>
      <c r="C25" s="18">
        <v>2288</v>
      </c>
      <c r="D25" s="18">
        <v>2533</v>
      </c>
      <c r="E25" s="18">
        <v>2566</v>
      </c>
      <c r="F25" s="255">
        <v>9</v>
      </c>
      <c r="G25" s="255">
        <v>8</v>
      </c>
      <c r="H25" s="255">
        <v>7.9785898389595911</v>
      </c>
      <c r="I25" s="605">
        <v>12.15034965034965</v>
      </c>
      <c r="J25" s="605">
        <v>1.3028030003947888</v>
      </c>
      <c r="K25" s="18"/>
      <c r="L25" s="18"/>
      <c r="M25" s="17"/>
      <c r="N25" s="17"/>
    </row>
    <row r="26" spans="1:14" s="15" customFormat="1" ht="9.9499999999999993" customHeight="1">
      <c r="A26" s="17" t="s">
        <v>20</v>
      </c>
      <c r="B26" s="17"/>
      <c r="C26" s="18">
        <v>1668</v>
      </c>
      <c r="D26" s="18">
        <v>1663</v>
      </c>
      <c r="E26" s="18">
        <v>1749</v>
      </c>
      <c r="F26" s="255">
        <v>11.5</v>
      </c>
      <c r="G26" s="255">
        <v>9.6</v>
      </c>
      <c r="H26" s="255">
        <v>9.9145853844159344</v>
      </c>
      <c r="I26" s="605">
        <v>4.8561151079136691</v>
      </c>
      <c r="J26" s="605">
        <v>5.1713770294648223</v>
      </c>
      <c r="K26" s="18"/>
      <c r="L26" s="18"/>
      <c r="M26" s="17"/>
      <c r="N26" s="17"/>
    </row>
    <row r="27" spans="1:14" s="15" customFormat="1" ht="9.9499999999999993" customHeight="1">
      <c r="A27" s="17" t="s">
        <v>21</v>
      </c>
      <c r="B27" s="17"/>
      <c r="C27" s="18">
        <v>2114</v>
      </c>
      <c r="D27" s="18">
        <v>2436</v>
      </c>
      <c r="E27" s="18">
        <v>2293</v>
      </c>
      <c r="F27" s="255">
        <v>6.9</v>
      </c>
      <c r="G27" s="255">
        <v>8.1</v>
      </c>
      <c r="H27" s="255">
        <v>7.722592997818384</v>
      </c>
      <c r="I27" s="605">
        <v>8.4673604541154202</v>
      </c>
      <c r="J27" s="605">
        <v>-5.8702791461412147</v>
      </c>
      <c r="K27" s="18"/>
      <c r="L27" s="18"/>
      <c r="M27" s="17"/>
      <c r="N27" s="17"/>
    </row>
    <row r="28" spans="1:14" s="15" customFormat="1" ht="9.9499999999999993" customHeight="1">
      <c r="A28" s="17" t="s">
        <v>22</v>
      </c>
      <c r="B28" s="17"/>
      <c r="C28" s="18">
        <v>1024</v>
      </c>
      <c r="D28" s="18">
        <v>1286</v>
      </c>
      <c r="E28" s="18">
        <v>1519</v>
      </c>
      <c r="F28" s="255">
        <v>6.8</v>
      </c>
      <c r="G28" s="255">
        <v>7.6</v>
      </c>
      <c r="H28" s="255">
        <v>8.7745223471014402</v>
      </c>
      <c r="I28" s="605">
        <v>48.33984375</v>
      </c>
      <c r="J28" s="605">
        <v>18.118195956454123</v>
      </c>
      <c r="K28" s="18"/>
      <c r="L28" s="18"/>
      <c r="M28" s="17"/>
      <c r="N28" s="17"/>
    </row>
    <row r="29" spans="1:14" s="15" customFormat="1" ht="3.95" customHeight="1">
      <c r="A29" s="17"/>
      <c r="B29" s="17"/>
      <c r="C29" s="18"/>
      <c r="D29" s="18"/>
      <c r="E29" s="18"/>
      <c r="F29" s="255"/>
      <c r="G29" s="255"/>
      <c r="H29" s="255"/>
      <c r="I29" s="605"/>
      <c r="J29" s="605"/>
      <c r="K29" s="18"/>
      <c r="L29" s="18"/>
      <c r="M29" s="17"/>
      <c r="N29" s="17"/>
    </row>
    <row r="30" spans="1:14" s="271" customFormat="1" ht="9.9499999999999993" customHeight="1">
      <c r="A30" s="20" t="s">
        <v>23</v>
      </c>
      <c r="B30" s="20"/>
      <c r="C30" s="28">
        <v>47584</v>
      </c>
      <c r="D30" s="28">
        <v>49156</v>
      </c>
      <c r="E30" s="28">
        <v>52682</v>
      </c>
      <c r="F30" s="257">
        <v>6</v>
      </c>
      <c r="G30" s="257">
        <v>6.1</v>
      </c>
      <c r="H30" s="257">
        <v>6.5045449568175462</v>
      </c>
      <c r="I30" s="608">
        <v>10.713685272360458</v>
      </c>
      <c r="J30" s="608">
        <v>7.1730816177068926</v>
      </c>
      <c r="K30" s="28"/>
      <c r="L30" s="28"/>
      <c r="M30" s="607"/>
      <c r="N30" s="607"/>
    </row>
    <row r="31" spans="1:14" s="271" customFormat="1" ht="2.1" customHeight="1">
      <c r="A31" s="20"/>
      <c r="B31" s="20"/>
      <c r="C31" s="28"/>
      <c r="D31" s="28"/>
      <c r="E31" s="28"/>
      <c r="F31" s="257"/>
      <c r="G31" s="228"/>
      <c r="H31" s="228"/>
      <c r="I31" s="605"/>
      <c r="J31" s="605"/>
      <c r="K31" s="28"/>
      <c r="L31" s="28"/>
      <c r="M31" s="607"/>
      <c r="N31" s="607"/>
    </row>
    <row r="32" spans="1:14" s="15" customFormat="1" ht="9.9499999999999993" customHeight="1">
      <c r="A32" s="17" t="s">
        <v>24</v>
      </c>
      <c r="B32" s="17"/>
      <c r="C32" s="18">
        <v>37560</v>
      </c>
      <c r="D32" s="18">
        <v>38486</v>
      </c>
      <c r="E32" s="18">
        <v>41168</v>
      </c>
      <c r="F32" s="121" t="s">
        <v>75</v>
      </c>
      <c r="G32" s="121" t="s">
        <v>75</v>
      </c>
      <c r="H32" s="121" t="s">
        <v>75</v>
      </c>
      <c r="I32" s="605">
        <v>9.605963791267305</v>
      </c>
      <c r="J32" s="605">
        <v>6.9687678636387256</v>
      </c>
      <c r="K32" s="609"/>
      <c r="L32" s="609"/>
      <c r="M32" s="17"/>
      <c r="N32" s="17"/>
    </row>
    <row r="33" spans="1:14" s="15" customFormat="1" ht="9.9499999999999993" customHeight="1">
      <c r="A33" s="17" t="s">
        <v>25</v>
      </c>
      <c r="B33" s="17"/>
      <c r="C33" s="18">
        <v>10024</v>
      </c>
      <c r="D33" s="18">
        <v>10670</v>
      </c>
      <c r="E33" s="18">
        <v>11514</v>
      </c>
      <c r="F33" s="121" t="s">
        <v>75</v>
      </c>
      <c r="G33" s="121" t="s">
        <v>75</v>
      </c>
      <c r="H33" s="121" t="s">
        <v>75</v>
      </c>
      <c r="I33" s="605">
        <v>14.864325618515563</v>
      </c>
      <c r="J33" s="605">
        <v>7.9100281162136836</v>
      </c>
      <c r="K33" s="78"/>
      <c r="L33" s="78"/>
      <c r="M33" s="17"/>
      <c r="N33" s="17"/>
    </row>
    <row r="34" spans="1:14" ht="9.9499999999999993" customHeight="1">
      <c r="A34" s="6"/>
      <c r="B34" s="6"/>
      <c r="C34" s="8"/>
      <c r="D34" s="8"/>
      <c r="E34" s="8"/>
      <c r="F34" s="175"/>
      <c r="G34" s="175"/>
      <c r="H34" s="175"/>
      <c r="I34" s="7"/>
      <c r="J34" s="7"/>
      <c r="K34" s="80"/>
      <c r="L34" s="80"/>
    </row>
    <row r="35" spans="1:14" ht="9.9499999999999993" customHeight="1">
      <c r="A35" s="278" t="s">
        <v>415</v>
      </c>
      <c r="B35" s="278"/>
      <c r="C35" s="278"/>
      <c r="D35" s="278"/>
      <c r="E35" s="278"/>
      <c r="F35" s="278"/>
      <c r="G35" s="278"/>
      <c r="H35" s="278"/>
      <c r="I35" s="278"/>
      <c r="J35" s="278"/>
    </row>
    <row r="36" spans="1:14" ht="9.9499999999999993" customHeight="1">
      <c r="A36" s="278" t="s">
        <v>416</v>
      </c>
      <c r="B36" s="278"/>
      <c r="C36" s="278"/>
      <c r="D36" s="278"/>
      <c r="E36" s="278"/>
      <c r="F36" s="278"/>
      <c r="G36" s="278"/>
      <c r="H36" s="278"/>
      <c r="I36" s="278"/>
      <c r="J36" s="278"/>
    </row>
    <row r="37" spans="1:14" ht="9.9499999999999993" customHeight="1">
      <c r="A37" s="107" t="s">
        <v>417</v>
      </c>
    </row>
    <row r="38" spans="1:14" ht="9.9499999999999993" customHeight="1">
      <c r="A38" s="107" t="s">
        <v>418</v>
      </c>
    </row>
    <row r="39" spans="1:14" ht="9.9499999999999993" customHeight="1">
      <c r="A39" s="107" t="s">
        <v>419</v>
      </c>
    </row>
    <row r="40" spans="1:14" ht="24" customHeight="1"/>
    <row r="41" spans="1:14" s="252" customFormat="1" ht="14.1" customHeight="1">
      <c r="A41" s="252" t="s">
        <v>420</v>
      </c>
    </row>
    <row r="42" spans="1:14" s="15" customFormat="1" ht="6" customHeight="1">
      <c r="F42" s="16"/>
      <c r="G42" s="16"/>
    </row>
    <row r="43" spans="1:14" s="15" customFormat="1" ht="12" customHeight="1">
      <c r="A43" s="966" t="s">
        <v>0</v>
      </c>
      <c r="B43" s="1109"/>
      <c r="C43" s="961" t="s">
        <v>421</v>
      </c>
      <c r="D43" s="966"/>
      <c r="E43" s="972"/>
      <c r="F43" s="961" t="s">
        <v>422</v>
      </c>
      <c r="G43" s="969" t="s">
        <v>423</v>
      </c>
      <c r="H43" s="1114" t="s">
        <v>202</v>
      </c>
      <c r="I43" s="1115"/>
    </row>
    <row r="44" spans="1:14" s="15" customFormat="1" ht="12" customHeight="1">
      <c r="A44" s="967"/>
      <c r="B44" s="1110"/>
      <c r="C44" s="963"/>
      <c r="D44" s="968"/>
      <c r="E44" s="1033"/>
      <c r="F44" s="963"/>
      <c r="G44" s="971"/>
      <c r="H44" s="1116"/>
      <c r="I44" s="1117"/>
    </row>
    <row r="45" spans="1:14" s="15" customFormat="1" ht="12" customHeight="1">
      <c r="A45" s="1111"/>
      <c r="B45" s="1110"/>
      <c r="C45" s="238">
        <v>2013</v>
      </c>
      <c r="D45" s="137">
        <v>2017</v>
      </c>
      <c r="E45" s="137">
        <v>2018</v>
      </c>
      <c r="F45" s="1012">
        <v>2018</v>
      </c>
      <c r="G45" s="1014"/>
      <c r="H45" s="66" t="s">
        <v>231</v>
      </c>
      <c r="I45" s="67" t="s">
        <v>55</v>
      </c>
    </row>
    <row r="46" spans="1:14" s="15" customFormat="1" ht="12" customHeight="1">
      <c r="A46" s="1112"/>
      <c r="B46" s="1113"/>
      <c r="C46" s="973" t="s">
        <v>5</v>
      </c>
      <c r="D46" s="1058"/>
      <c r="E46" s="1058"/>
      <c r="F46" s="1058"/>
      <c r="G46" s="974"/>
      <c r="H46" s="1118" t="s">
        <v>197</v>
      </c>
      <c r="I46" s="1119"/>
    </row>
    <row r="47" spans="1:14" s="15" customFormat="1" ht="6" customHeight="1">
      <c r="A47" s="610"/>
      <c r="B47" s="611"/>
      <c r="C47" s="611"/>
      <c r="D47" s="611"/>
      <c r="E47" s="611"/>
      <c r="F47" s="114"/>
      <c r="G47" s="114"/>
      <c r="H47" s="114"/>
      <c r="I47" s="114"/>
    </row>
    <row r="48" spans="1:14" s="15" customFormat="1" ht="9.9499999999999993" customHeight="1">
      <c r="A48" s="48" t="s">
        <v>7</v>
      </c>
      <c r="B48" s="612"/>
      <c r="C48" s="613">
        <v>7.5</v>
      </c>
      <c r="D48" s="614">
        <v>8.6999999999999993</v>
      </c>
      <c r="E48" s="614">
        <v>9.6999999999999993</v>
      </c>
      <c r="F48" s="613">
        <v>10.8</v>
      </c>
      <c r="G48" s="613">
        <v>8.5</v>
      </c>
      <c r="H48" s="615">
        <v>2.1999999999999993</v>
      </c>
      <c r="I48" s="615">
        <v>1</v>
      </c>
    </row>
    <row r="49" spans="1:11" s="15" customFormat="1" ht="9.9499999999999993" customHeight="1">
      <c r="A49" s="48" t="s">
        <v>8</v>
      </c>
      <c r="B49" s="612"/>
      <c r="C49" s="613">
        <v>7.1</v>
      </c>
      <c r="D49" s="614">
        <v>7.1</v>
      </c>
      <c r="E49" s="614">
        <v>7.2</v>
      </c>
      <c r="F49" s="613">
        <v>8</v>
      </c>
      <c r="G49" s="613">
        <v>6.3</v>
      </c>
      <c r="H49" s="615">
        <v>0.10000000000000053</v>
      </c>
      <c r="I49" s="615">
        <v>0.10000000000000053</v>
      </c>
    </row>
    <row r="50" spans="1:11" s="15" customFormat="1" ht="9.9499999999999993" customHeight="1">
      <c r="A50" s="48" t="s">
        <v>9</v>
      </c>
      <c r="B50" s="612"/>
      <c r="C50" s="613">
        <v>12.2</v>
      </c>
      <c r="D50" s="614">
        <v>13.2</v>
      </c>
      <c r="E50" s="614">
        <v>13.6</v>
      </c>
      <c r="F50" s="613">
        <v>17.100000000000001</v>
      </c>
      <c r="G50" s="613">
        <v>10.4</v>
      </c>
      <c r="H50" s="615">
        <v>1.4000000000000004</v>
      </c>
      <c r="I50" s="615">
        <v>0.40000000000000036</v>
      </c>
    </row>
    <row r="51" spans="1:11" s="15" customFormat="1" ht="9.9499999999999993" customHeight="1">
      <c r="A51" s="48" t="s">
        <v>10</v>
      </c>
      <c r="B51" s="612"/>
      <c r="C51" s="613">
        <v>10.6</v>
      </c>
      <c r="D51" s="614">
        <v>12.4</v>
      </c>
      <c r="E51" s="614">
        <v>11.6</v>
      </c>
      <c r="F51" s="613">
        <v>12.5</v>
      </c>
      <c r="G51" s="616">
        <v>10.4</v>
      </c>
      <c r="H51" s="615">
        <v>1</v>
      </c>
      <c r="I51" s="615">
        <v>-0.80000000000000071</v>
      </c>
    </row>
    <row r="52" spans="1:11" s="15" customFormat="1" ht="9.9499999999999993" customHeight="1">
      <c r="A52" s="48" t="s">
        <v>244</v>
      </c>
      <c r="B52" s="612"/>
      <c r="C52" s="613">
        <v>14.9</v>
      </c>
      <c r="D52" s="614">
        <v>11.1</v>
      </c>
      <c r="E52" s="614">
        <v>14.6</v>
      </c>
      <c r="F52" s="616">
        <v>17.7</v>
      </c>
      <c r="G52" s="616" t="s">
        <v>424</v>
      </c>
      <c r="H52" s="615">
        <v>-0.30000000000000071</v>
      </c>
      <c r="I52" s="615">
        <v>3.5</v>
      </c>
      <c r="K52" s="617"/>
    </row>
    <row r="53" spans="1:11" s="15" customFormat="1" ht="9.9499999999999993" customHeight="1">
      <c r="A53" s="48" t="s">
        <v>12</v>
      </c>
      <c r="B53" s="612"/>
      <c r="C53" s="613">
        <v>11.6</v>
      </c>
      <c r="D53" s="614">
        <v>11.2</v>
      </c>
      <c r="E53" s="614">
        <v>11</v>
      </c>
      <c r="F53" s="613">
        <v>10.5</v>
      </c>
      <c r="G53" s="613">
        <v>11.5</v>
      </c>
      <c r="H53" s="615">
        <v>-0.59999999999999964</v>
      </c>
      <c r="I53" s="615">
        <v>-0.19999999999999929</v>
      </c>
      <c r="K53" s="617"/>
    </row>
    <row r="54" spans="1:11" s="15" customFormat="1" ht="9.9499999999999993" customHeight="1">
      <c r="A54" s="48" t="s">
        <v>13</v>
      </c>
      <c r="B54" s="612"/>
      <c r="C54" s="613">
        <v>10.1</v>
      </c>
      <c r="D54" s="614">
        <v>10.1</v>
      </c>
      <c r="E54" s="614">
        <v>10.8</v>
      </c>
      <c r="F54" s="613">
        <v>12.6</v>
      </c>
      <c r="G54" s="613">
        <v>8.8000000000000007</v>
      </c>
      <c r="H54" s="615">
        <v>0.70000000000000107</v>
      </c>
      <c r="I54" s="615">
        <v>0.70000000000000107</v>
      </c>
      <c r="K54" s="617"/>
    </row>
    <row r="55" spans="1:11" s="15" customFormat="1" ht="9.9499999999999993" customHeight="1">
      <c r="A55" s="48" t="s">
        <v>14</v>
      </c>
      <c r="B55" s="612"/>
      <c r="C55" s="613">
        <v>9.6999999999999993</v>
      </c>
      <c r="D55" s="614">
        <v>9.6999999999999993</v>
      </c>
      <c r="E55" s="614">
        <v>11.1</v>
      </c>
      <c r="F55" s="616">
        <v>12.7</v>
      </c>
      <c r="G55" s="616" t="s">
        <v>424</v>
      </c>
      <c r="H55" s="615">
        <v>1.4000000000000004</v>
      </c>
      <c r="I55" s="615">
        <v>1.4000000000000004</v>
      </c>
      <c r="K55" s="617"/>
    </row>
    <row r="56" spans="1:11" s="15" customFormat="1" ht="2.1" customHeight="1">
      <c r="A56" s="48"/>
      <c r="B56" s="612"/>
      <c r="C56" s="613"/>
      <c r="D56" s="614"/>
      <c r="E56" s="614"/>
      <c r="F56" s="613"/>
      <c r="G56" s="613"/>
      <c r="H56" s="615"/>
      <c r="I56" s="615"/>
    </row>
    <row r="57" spans="1:11" s="226" customFormat="1" ht="9.9499999999999993" customHeight="1">
      <c r="A57" s="87" t="s">
        <v>15</v>
      </c>
      <c r="B57" s="618"/>
      <c r="C57" s="619">
        <v>10.8</v>
      </c>
      <c r="D57" s="620">
        <v>11.3</v>
      </c>
      <c r="E57" s="620">
        <v>11.1</v>
      </c>
      <c r="F57" s="619">
        <v>12.3</v>
      </c>
      <c r="G57" s="619">
        <v>9.8000000000000007</v>
      </c>
      <c r="H57" s="621">
        <v>0.29999999999999893</v>
      </c>
      <c r="I57" s="621">
        <v>-0.20000000000000107</v>
      </c>
      <c r="K57" s="622"/>
    </row>
    <row r="58" spans="1:11" s="228" customFormat="1" ht="2.1" customHeight="1">
      <c r="A58" s="95"/>
      <c r="B58" s="623"/>
      <c r="C58" s="624"/>
      <c r="D58" s="625"/>
      <c r="E58" s="625"/>
      <c r="F58" s="624"/>
      <c r="G58" s="624"/>
      <c r="H58" s="615"/>
      <c r="I58" s="615"/>
      <c r="K58" s="622"/>
    </row>
    <row r="59" spans="1:11" s="15" customFormat="1" ht="9.9499999999999993" customHeight="1">
      <c r="A59" s="48" t="s">
        <v>16</v>
      </c>
      <c r="B59" s="612"/>
      <c r="C59" s="613">
        <v>11.6</v>
      </c>
      <c r="D59" s="614">
        <v>11.6</v>
      </c>
      <c r="E59" s="614">
        <v>12</v>
      </c>
      <c r="F59" s="613">
        <v>12.8</v>
      </c>
      <c r="G59" s="613">
        <v>11.2</v>
      </c>
      <c r="H59" s="615">
        <v>0.40000000000000036</v>
      </c>
      <c r="I59" s="615">
        <v>0.40000000000000036</v>
      </c>
      <c r="K59" s="622"/>
    </row>
    <row r="60" spans="1:11" s="15" customFormat="1" ht="9.9499999999999993" customHeight="1">
      <c r="A60" s="48" t="s">
        <v>17</v>
      </c>
      <c r="B60" s="612"/>
      <c r="C60" s="613">
        <v>13</v>
      </c>
      <c r="D60" s="614">
        <v>11.8</v>
      </c>
      <c r="E60" s="614">
        <v>11.5</v>
      </c>
      <c r="F60" s="613">
        <v>13.2</v>
      </c>
      <c r="G60" s="613">
        <v>9.6</v>
      </c>
      <c r="H60" s="615">
        <v>-1.5</v>
      </c>
      <c r="I60" s="615">
        <v>-0.30000000000000071</v>
      </c>
      <c r="K60" s="622"/>
    </row>
    <row r="61" spans="1:11" s="15" customFormat="1" ht="9.9499999999999993" customHeight="1">
      <c r="A61" s="48" t="s">
        <v>18</v>
      </c>
      <c r="B61" s="612"/>
      <c r="C61" s="613">
        <v>13.6</v>
      </c>
      <c r="D61" s="614">
        <v>11.7</v>
      </c>
      <c r="E61" s="614">
        <v>12</v>
      </c>
      <c r="F61" s="616" t="s">
        <v>424</v>
      </c>
      <c r="G61" s="616" t="s">
        <v>424</v>
      </c>
      <c r="H61" s="615">
        <v>-1.5999999999999996</v>
      </c>
      <c r="I61" s="615">
        <v>0.30000000000000071</v>
      </c>
      <c r="K61" s="622"/>
    </row>
    <row r="62" spans="1:11" s="15" customFormat="1" ht="9.9499999999999993" customHeight="1">
      <c r="A62" s="48" t="s">
        <v>19</v>
      </c>
      <c r="B62" s="612"/>
      <c r="C62" s="613">
        <v>6.6</v>
      </c>
      <c r="D62" s="614">
        <v>8.6</v>
      </c>
      <c r="E62" s="614">
        <v>7.5</v>
      </c>
      <c r="F62" s="613">
        <v>7.9</v>
      </c>
      <c r="G62" s="613">
        <v>7</v>
      </c>
      <c r="H62" s="615">
        <v>0.90000000000000036</v>
      </c>
      <c r="I62" s="615">
        <v>-1.0999999999999996</v>
      </c>
      <c r="K62" s="622"/>
    </row>
    <row r="63" spans="1:11" s="15" customFormat="1" ht="9.9499999999999993" customHeight="1">
      <c r="A63" s="48" t="s">
        <v>20</v>
      </c>
      <c r="B63" s="612"/>
      <c r="C63" s="613">
        <v>9.9</v>
      </c>
      <c r="D63" s="614">
        <v>13.6</v>
      </c>
      <c r="E63" s="614">
        <v>9.3000000000000007</v>
      </c>
      <c r="F63" s="613">
        <v>10.4</v>
      </c>
      <c r="G63" s="616" t="s">
        <v>424</v>
      </c>
      <c r="H63" s="615">
        <v>-0.59999999999999964</v>
      </c>
      <c r="I63" s="615">
        <v>-4.2999999999999989</v>
      </c>
    </row>
    <row r="64" spans="1:11" s="15" customFormat="1" ht="9.9499999999999993" customHeight="1">
      <c r="A64" s="48" t="s">
        <v>21</v>
      </c>
      <c r="B64" s="612"/>
      <c r="C64" s="613">
        <v>10.1</v>
      </c>
      <c r="D64" s="614">
        <v>8.8000000000000007</v>
      </c>
      <c r="E64" s="614">
        <v>10</v>
      </c>
      <c r="F64" s="613">
        <v>11.1</v>
      </c>
      <c r="G64" s="613">
        <v>8.8000000000000007</v>
      </c>
      <c r="H64" s="615">
        <v>-9.9999999999999645E-2</v>
      </c>
      <c r="I64" s="615">
        <v>1.1999999999999993</v>
      </c>
    </row>
    <row r="65" spans="1:10" s="15" customFormat="1" ht="9.9499999999999993" customHeight="1">
      <c r="A65" s="48" t="s">
        <v>22</v>
      </c>
      <c r="B65" s="612"/>
      <c r="C65" s="613">
        <v>7.8</v>
      </c>
      <c r="D65" s="614">
        <v>8.6999999999999993</v>
      </c>
      <c r="E65" s="614">
        <v>8.4</v>
      </c>
      <c r="F65" s="616">
        <v>9.9</v>
      </c>
      <c r="G65" s="616" t="s">
        <v>424</v>
      </c>
      <c r="H65" s="615">
        <v>0.60000000000000053</v>
      </c>
      <c r="I65" s="615">
        <v>-0.29999999999999893</v>
      </c>
    </row>
    <row r="66" spans="1:10" s="15" customFormat="1" ht="3.95" customHeight="1">
      <c r="A66" s="48"/>
      <c r="B66" s="612"/>
      <c r="C66" s="114"/>
      <c r="D66" s="614"/>
      <c r="E66" s="614"/>
      <c r="F66" s="626"/>
      <c r="G66" s="626"/>
      <c r="H66" s="615"/>
      <c r="I66" s="615"/>
    </row>
    <row r="67" spans="1:10" s="228" customFormat="1" ht="9.9499999999999993" customHeight="1">
      <c r="A67" s="95" t="s">
        <v>23</v>
      </c>
      <c r="B67" s="623"/>
      <c r="C67" s="181">
        <v>9.8000000000000007</v>
      </c>
      <c r="D67" s="624">
        <v>10.1</v>
      </c>
      <c r="E67" s="624">
        <v>10.3</v>
      </c>
      <c r="F67" s="624">
        <v>11.5</v>
      </c>
      <c r="G67" s="624">
        <v>9.1</v>
      </c>
      <c r="H67" s="627">
        <v>0.5</v>
      </c>
      <c r="I67" s="627">
        <v>0.20000000000000107</v>
      </c>
    </row>
    <row r="68" spans="1:10" s="228" customFormat="1" ht="2.1" customHeight="1">
      <c r="A68" s="95"/>
      <c r="B68" s="623"/>
      <c r="C68" s="181"/>
      <c r="D68" s="625"/>
      <c r="E68" s="625"/>
      <c r="F68" s="628"/>
      <c r="G68" s="628"/>
      <c r="H68" s="627"/>
      <c r="I68" s="627"/>
    </row>
    <row r="69" spans="1:10" s="15" customFormat="1" ht="9.9499999999999993" customHeight="1">
      <c r="A69" s="48" t="s">
        <v>425</v>
      </c>
      <c r="B69" s="612"/>
      <c r="C69" s="116" t="s">
        <v>75</v>
      </c>
      <c r="D69" s="116" t="s">
        <v>75</v>
      </c>
      <c r="E69" s="116" t="s">
        <v>75</v>
      </c>
      <c r="F69" s="116" t="s">
        <v>75</v>
      </c>
      <c r="G69" s="116" t="s">
        <v>75</v>
      </c>
      <c r="H69" s="116" t="s">
        <v>75</v>
      </c>
      <c r="I69" s="116" t="s">
        <v>75</v>
      </c>
    </row>
    <row r="70" spans="1:10" s="15" customFormat="1" ht="9.9499999999999993" customHeight="1">
      <c r="A70" s="48" t="s">
        <v>426</v>
      </c>
      <c r="B70" s="612"/>
      <c r="C70" s="116" t="s">
        <v>75</v>
      </c>
      <c r="D70" s="116" t="s">
        <v>75</v>
      </c>
      <c r="E70" s="116" t="s">
        <v>75</v>
      </c>
      <c r="F70" s="116" t="s">
        <v>75</v>
      </c>
      <c r="G70" s="116" t="s">
        <v>75</v>
      </c>
      <c r="H70" s="116" t="s">
        <v>75</v>
      </c>
      <c r="I70" s="116" t="s">
        <v>75</v>
      </c>
    </row>
    <row r="71" spans="1:10" ht="9.9499999999999993" customHeight="1"/>
    <row r="72" spans="1:10" ht="9.9499999999999993" customHeight="1">
      <c r="A72" s="629" t="s">
        <v>427</v>
      </c>
    </row>
    <row r="73" spans="1:10" ht="9.9499999999999993" customHeight="1">
      <c r="A73" s="107" t="s">
        <v>428</v>
      </c>
    </row>
    <row r="74" spans="1:10" ht="9.9499999999999993" customHeight="1">
      <c r="A74" s="107" t="s">
        <v>429</v>
      </c>
    </row>
    <row r="75" spans="1:10" ht="9.9499999999999993" customHeight="1">
      <c r="A75" s="107" t="s">
        <v>430</v>
      </c>
    </row>
    <row r="76" spans="1:10" ht="9.9499999999999993" customHeight="1">
      <c r="A76" s="6"/>
      <c r="B76" s="6"/>
      <c r="C76" s="8"/>
      <c r="D76" s="8"/>
      <c r="E76" s="8"/>
      <c r="F76" s="8"/>
      <c r="G76" s="630"/>
      <c r="H76" s="630"/>
      <c r="I76" s="630"/>
      <c r="J76" s="7"/>
    </row>
    <row r="77" spans="1:10" ht="9.9499999999999993" customHeight="1">
      <c r="A77" s="6"/>
      <c r="B77" s="6"/>
      <c r="C77" s="8"/>
      <c r="D77" s="8"/>
      <c r="E77" s="8"/>
      <c r="F77" s="8"/>
      <c r="G77" s="630"/>
      <c r="H77" s="630"/>
      <c r="I77" s="630"/>
      <c r="J77" s="7"/>
    </row>
    <row r="78" spans="1:10" ht="9.9499999999999993" customHeight="1">
      <c r="A78" s="6"/>
      <c r="B78" s="6"/>
      <c r="C78" s="8"/>
      <c r="D78" s="8"/>
      <c r="E78" s="8"/>
      <c r="F78" s="8"/>
      <c r="G78" s="630"/>
      <c r="H78" s="630"/>
      <c r="I78" s="630"/>
      <c r="J78" s="7"/>
    </row>
    <row r="79" spans="1:10" ht="9.9499999999999993" customHeight="1">
      <c r="A79" s="6"/>
      <c r="B79" s="6"/>
      <c r="C79" s="8"/>
      <c r="D79" s="8"/>
      <c r="E79" s="8"/>
      <c r="F79" s="8"/>
      <c r="G79" s="630"/>
      <c r="H79" s="630"/>
      <c r="I79" s="630"/>
      <c r="J79" s="7"/>
    </row>
    <row r="80" spans="1:10" ht="9.9499999999999993" customHeight="1">
      <c r="A80" s="6"/>
      <c r="B80" s="6"/>
      <c r="C80" s="8"/>
      <c r="D80" s="8"/>
      <c r="E80" s="8"/>
      <c r="F80" s="8"/>
      <c r="G80" s="630"/>
      <c r="H80" s="630"/>
      <c r="I80" s="630"/>
      <c r="J80" s="7"/>
    </row>
    <row r="81" spans="1:26" ht="9.9499999999999993" customHeight="1">
      <c r="A81" s="6"/>
      <c r="B81" s="6"/>
      <c r="C81" s="8"/>
      <c r="D81" s="8"/>
      <c r="E81" s="8"/>
      <c r="F81" s="8"/>
      <c r="G81" s="630"/>
      <c r="H81" s="630"/>
      <c r="I81" s="630"/>
      <c r="J81" s="7"/>
    </row>
    <row r="82" spans="1:26" ht="9.9499999999999993" customHeight="1">
      <c r="A82" s="6"/>
      <c r="B82" s="6"/>
      <c r="C82" s="8"/>
      <c r="D82" s="8"/>
      <c r="E82" s="8"/>
      <c r="F82" s="8"/>
      <c r="G82" s="630"/>
      <c r="H82" s="630"/>
      <c r="I82" s="630"/>
      <c r="J82" s="7"/>
    </row>
    <row r="83" spans="1:26" ht="2.1" customHeight="1">
      <c r="A83" s="6"/>
      <c r="B83" s="6"/>
      <c r="C83" s="8"/>
      <c r="D83" s="8"/>
      <c r="E83" s="8"/>
      <c r="F83" s="8"/>
      <c r="G83" s="630"/>
      <c r="H83" s="630"/>
      <c r="I83" s="630"/>
      <c r="J83" s="7"/>
    </row>
    <row r="84" spans="1:26" s="634" customFormat="1" ht="9.9499999999999993" customHeight="1">
      <c r="A84" s="530"/>
      <c r="B84" s="530"/>
      <c r="C84" s="631"/>
      <c r="D84" s="631"/>
      <c r="E84" s="631"/>
      <c r="F84" s="631"/>
      <c r="G84" s="632"/>
      <c r="H84" s="632"/>
      <c r="I84" s="632"/>
      <c r="J84" s="633"/>
    </row>
    <row r="85" spans="1:26" s="634" customFormat="1" ht="2.1" customHeight="1">
      <c r="A85" s="530"/>
      <c r="B85" s="530"/>
      <c r="C85" s="631"/>
      <c r="D85" s="631"/>
      <c r="E85" s="631"/>
      <c r="F85" s="631"/>
      <c r="G85" s="632"/>
      <c r="H85" s="632"/>
      <c r="I85" s="632"/>
      <c r="J85" s="633"/>
    </row>
    <row r="86" spans="1:26" ht="9.9499999999999993" customHeight="1">
      <c r="A86" s="6"/>
      <c r="B86" s="6"/>
      <c r="C86" s="8"/>
      <c r="D86" s="8"/>
      <c r="E86" s="8"/>
      <c r="F86" s="8"/>
      <c r="G86" s="630"/>
      <c r="H86" s="630"/>
      <c r="I86" s="630"/>
      <c r="J86" s="7"/>
    </row>
    <row r="87" spans="1:26" ht="9.9499999999999993" customHeight="1">
      <c r="A87" s="6"/>
      <c r="B87" s="6"/>
      <c r="C87" s="8"/>
      <c r="D87" s="8"/>
      <c r="E87" s="8"/>
      <c r="F87" s="8"/>
      <c r="G87" s="630"/>
      <c r="H87" s="630"/>
      <c r="I87" s="630"/>
      <c r="J87" s="7"/>
    </row>
    <row r="88" spans="1:26" ht="9.9499999999999993" customHeight="1">
      <c r="A88" s="6"/>
      <c r="B88" s="6"/>
      <c r="C88" s="8"/>
      <c r="D88" s="8"/>
      <c r="E88" s="8"/>
      <c r="F88" s="8"/>
      <c r="G88" s="630"/>
      <c r="H88" s="630"/>
      <c r="I88" s="630"/>
      <c r="J88" s="7"/>
    </row>
    <row r="89" spans="1:26" ht="9.9499999999999993" customHeight="1">
      <c r="A89" s="6"/>
      <c r="B89" s="6"/>
      <c r="C89" s="8"/>
      <c r="D89" s="8"/>
      <c r="E89" s="8"/>
      <c r="F89" s="8"/>
      <c r="G89" s="630"/>
      <c r="H89" s="630"/>
      <c r="I89" s="630"/>
      <c r="J89" s="7"/>
    </row>
    <row r="90" spans="1:26" ht="9.9499999999999993" customHeight="1">
      <c r="A90" s="6"/>
      <c r="B90" s="6"/>
      <c r="C90" s="8"/>
      <c r="D90" s="8"/>
      <c r="E90" s="8"/>
      <c r="F90" s="8"/>
      <c r="G90" s="630"/>
      <c r="H90" s="630"/>
      <c r="I90" s="630"/>
      <c r="J90" s="7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9.9499999999999993" customHeight="1">
      <c r="A91" s="6"/>
      <c r="B91" s="6"/>
      <c r="C91" s="8"/>
      <c r="D91" s="8"/>
      <c r="E91" s="8"/>
      <c r="F91" s="8"/>
      <c r="G91" s="630"/>
      <c r="H91" s="630"/>
      <c r="I91" s="630"/>
      <c r="J91" s="7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9.9499999999999993" customHeight="1">
      <c r="A92" s="6"/>
      <c r="B92" s="6"/>
      <c r="C92" s="8"/>
      <c r="D92" s="8"/>
      <c r="E92" s="8"/>
      <c r="F92" s="8"/>
      <c r="G92" s="630"/>
      <c r="H92" s="630"/>
      <c r="I92" s="630"/>
      <c r="J92" s="7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3.95" customHeight="1">
      <c r="A93" s="6"/>
      <c r="B93" s="6"/>
      <c r="C93" s="6"/>
      <c r="D93" s="6"/>
      <c r="E93" s="6"/>
      <c r="F93" s="6"/>
      <c r="G93" s="630"/>
      <c r="H93" s="630"/>
      <c r="I93" s="630"/>
      <c r="J93" s="7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s="634" customFormat="1" ht="9.9499999999999993" customHeight="1">
      <c r="A94" s="530"/>
      <c r="B94" s="530"/>
      <c r="C94" s="631"/>
      <c r="D94" s="631"/>
      <c r="E94" s="631"/>
      <c r="F94" s="631"/>
      <c r="G94" s="632"/>
      <c r="H94" s="632"/>
      <c r="I94" s="632"/>
      <c r="J94" s="633"/>
      <c r="K94" s="635"/>
      <c r="L94" s="635"/>
      <c r="M94" s="635"/>
      <c r="N94" s="635"/>
      <c r="O94" s="635"/>
      <c r="P94" s="635"/>
      <c r="Q94" s="635"/>
      <c r="R94" s="635"/>
      <c r="S94" s="635"/>
      <c r="T94" s="635"/>
      <c r="U94" s="635"/>
      <c r="V94" s="635"/>
      <c r="W94" s="635"/>
      <c r="X94" s="635"/>
      <c r="Y94" s="635"/>
      <c r="Z94" s="635"/>
    </row>
    <row r="95" spans="1:26" s="634" customFormat="1" ht="2.1" customHeight="1">
      <c r="A95" s="530"/>
      <c r="B95" s="530"/>
      <c r="C95" s="631"/>
      <c r="D95" s="631"/>
      <c r="E95" s="631"/>
      <c r="F95" s="631"/>
      <c r="G95" s="632"/>
      <c r="H95" s="632"/>
      <c r="I95" s="632"/>
      <c r="J95" s="633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</row>
    <row r="96" spans="1:26" ht="9.9499999999999993" customHeight="1">
      <c r="A96" s="6"/>
      <c r="B96" s="6"/>
      <c r="C96" s="8"/>
      <c r="D96" s="8"/>
      <c r="E96" s="8"/>
      <c r="F96" s="8"/>
      <c r="G96" s="630"/>
      <c r="H96" s="630"/>
      <c r="I96" s="630"/>
      <c r="J96" s="7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9.9499999999999993" customHeight="1">
      <c r="A97" s="6"/>
      <c r="B97" s="6"/>
      <c r="C97" s="8"/>
      <c r="D97" s="8"/>
      <c r="E97" s="8"/>
      <c r="F97" s="8"/>
      <c r="G97" s="630"/>
      <c r="H97" s="630"/>
      <c r="I97" s="630"/>
      <c r="J97" s="7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7.9" customHeight="1">
      <c r="C98" s="250"/>
      <c r="E98" s="250"/>
      <c r="K98" s="80"/>
      <c r="L98" s="80"/>
      <c r="M98" s="80"/>
      <c r="N98" s="80"/>
      <c r="O98" s="80"/>
      <c r="P98" s="80"/>
      <c r="Q98" s="80"/>
      <c r="R98" s="80"/>
      <c r="S98" s="80"/>
    </row>
    <row r="102" spans="1:26" ht="8.25" customHeight="1">
      <c r="A102" s="326"/>
      <c r="B102" s="326"/>
      <c r="C102" s="326"/>
      <c r="D102" s="326"/>
      <c r="E102" s="326"/>
      <c r="F102" s="326"/>
      <c r="G102" s="326"/>
      <c r="H102" s="326"/>
      <c r="I102" s="326"/>
      <c r="J102" s="6"/>
    </row>
    <row r="103" spans="1:26" ht="8.25" customHeight="1">
      <c r="A103" s="6"/>
      <c r="B103" s="6"/>
      <c r="C103" s="6"/>
      <c r="D103" s="6"/>
      <c r="E103" s="6"/>
      <c r="F103" s="254"/>
      <c r="G103" s="254"/>
      <c r="H103" s="6"/>
      <c r="I103" s="6"/>
      <c r="J103" s="6"/>
    </row>
    <row r="104" spans="1:26" ht="8.25" customHeight="1">
      <c r="A104" s="1105"/>
      <c r="B104" s="1106"/>
      <c r="C104" s="1105"/>
      <c r="D104" s="1105"/>
      <c r="E104" s="1105"/>
      <c r="F104" s="636"/>
      <c r="G104" s="636"/>
      <c r="H104" s="1107"/>
      <c r="I104" s="1107"/>
      <c r="J104" s="6"/>
    </row>
    <row r="105" spans="1:26" ht="8.25" customHeight="1">
      <c r="A105" s="1106"/>
      <c r="B105" s="1106"/>
      <c r="C105" s="636"/>
      <c r="D105" s="636"/>
      <c r="E105" s="636"/>
      <c r="F105" s="1105"/>
      <c r="G105" s="1108"/>
      <c r="H105" s="637"/>
      <c r="I105" s="638"/>
      <c r="J105" s="6"/>
    </row>
    <row r="106" spans="1:26" ht="3" customHeight="1">
      <c r="A106" s="57"/>
      <c r="B106" s="639"/>
      <c r="C106" s="639"/>
      <c r="D106" s="639"/>
      <c r="E106" s="639"/>
      <c r="F106" s="640"/>
      <c r="G106" s="640"/>
      <c r="H106" s="640"/>
      <c r="I106" s="640"/>
    </row>
    <row r="107" spans="1:26" ht="8.25" customHeight="1">
      <c r="A107" s="102"/>
      <c r="B107" s="641"/>
      <c r="C107" s="640"/>
      <c r="D107" s="640"/>
      <c r="E107" s="640"/>
      <c r="F107" s="640"/>
      <c r="G107" s="640"/>
      <c r="H107" s="640"/>
      <c r="I107" s="640"/>
    </row>
    <row r="108" spans="1:26" ht="8.25" customHeight="1">
      <c r="A108" s="102"/>
      <c r="B108" s="641"/>
      <c r="C108" s="640"/>
      <c r="D108" s="640"/>
      <c r="E108" s="640"/>
      <c r="F108" s="640"/>
      <c r="G108" s="640"/>
      <c r="H108" s="640"/>
      <c r="I108" s="640"/>
    </row>
    <row r="109" spans="1:26" ht="8.25" customHeight="1">
      <c r="A109" s="102"/>
      <c r="B109" s="641"/>
      <c r="C109" s="640"/>
      <c r="D109" s="640"/>
      <c r="E109" s="640"/>
      <c r="F109" s="640"/>
      <c r="G109" s="640"/>
      <c r="H109" s="640"/>
      <c r="I109" s="640"/>
    </row>
    <row r="110" spans="1:26" ht="8.25" customHeight="1">
      <c r="A110" s="102"/>
      <c r="B110" s="641"/>
      <c r="C110" s="640"/>
      <c r="D110" s="640"/>
      <c r="E110" s="640"/>
      <c r="F110" s="640"/>
      <c r="G110" s="640"/>
      <c r="H110" s="640"/>
      <c r="I110" s="640"/>
    </row>
    <row r="111" spans="1:26" ht="8.25" customHeight="1">
      <c r="A111" s="102"/>
      <c r="B111" s="641"/>
      <c r="C111" s="640"/>
      <c r="D111" s="640"/>
      <c r="E111" s="640"/>
      <c r="F111" s="642"/>
      <c r="G111" s="642"/>
      <c r="H111" s="640"/>
      <c r="I111" s="640"/>
    </row>
    <row r="112" spans="1:26" ht="8.25" customHeight="1">
      <c r="A112" s="102"/>
      <c r="B112" s="641"/>
      <c r="C112" s="640"/>
      <c r="D112" s="640"/>
      <c r="E112" s="640"/>
      <c r="F112" s="640"/>
      <c r="G112" s="640"/>
      <c r="H112" s="640"/>
      <c r="I112" s="640"/>
    </row>
    <row r="113" spans="1:9" ht="8.25" customHeight="1">
      <c r="A113" s="102"/>
      <c r="B113" s="641"/>
      <c r="C113" s="640"/>
      <c r="D113" s="640"/>
      <c r="E113" s="640"/>
      <c r="F113" s="640"/>
      <c r="G113" s="640"/>
      <c r="H113" s="640"/>
      <c r="I113" s="640"/>
    </row>
    <row r="114" spans="1:9" ht="8.25" customHeight="1">
      <c r="A114" s="102"/>
      <c r="B114" s="641"/>
      <c r="C114" s="640"/>
      <c r="D114" s="640"/>
      <c r="E114" s="640"/>
      <c r="F114" s="640"/>
      <c r="G114" s="640"/>
      <c r="H114" s="640"/>
      <c r="I114" s="640"/>
    </row>
    <row r="115" spans="1:9" s="302" customFormat="1" ht="8.25" customHeight="1">
      <c r="A115" s="643"/>
      <c r="B115" s="644"/>
      <c r="C115" s="645"/>
      <c r="D115" s="645"/>
      <c r="E115" s="645"/>
      <c r="F115" s="645"/>
      <c r="G115" s="645"/>
      <c r="H115" s="645"/>
      <c r="I115" s="645"/>
    </row>
    <row r="116" spans="1:9" ht="8.25" customHeight="1">
      <c r="A116" s="102"/>
      <c r="B116" s="641"/>
      <c r="C116" s="640"/>
      <c r="D116" s="640"/>
      <c r="E116" s="640"/>
      <c r="F116" s="640"/>
      <c r="G116" s="640"/>
      <c r="H116" s="640"/>
      <c r="I116" s="640"/>
    </row>
    <row r="117" spans="1:9" ht="8.25" customHeight="1">
      <c r="A117" s="102"/>
      <c r="B117" s="641"/>
      <c r="C117" s="640"/>
      <c r="D117" s="640"/>
      <c r="E117" s="640"/>
      <c r="F117" s="640"/>
      <c r="G117" s="640"/>
      <c r="H117" s="640"/>
      <c r="I117" s="640"/>
    </row>
    <row r="118" spans="1:9" ht="8.25" customHeight="1">
      <c r="A118" s="102"/>
      <c r="B118" s="641"/>
      <c r="C118" s="640"/>
      <c r="D118" s="640"/>
      <c r="E118" s="640"/>
      <c r="F118" s="640"/>
      <c r="G118" s="640"/>
      <c r="H118" s="640"/>
      <c r="I118" s="640"/>
    </row>
    <row r="119" spans="1:9" ht="8.25" customHeight="1">
      <c r="A119" s="102"/>
      <c r="B119" s="641"/>
      <c r="C119" s="640"/>
      <c r="D119" s="640"/>
      <c r="E119" s="640"/>
      <c r="F119" s="640"/>
      <c r="G119" s="640"/>
      <c r="H119" s="640"/>
      <c r="I119" s="640"/>
    </row>
    <row r="120" spans="1:9" ht="8.25" customHeight="1">
      <c r="A120" s="102"/>
      <c r="B120" s="641"/>
      <c r="C120" s="640"/>
      <c r="D120" s="640"/>
      <c r="E120" s="640"/>
      <c r="F120" s="640"/>
      <c r="G120" s="640"/>
      <c r="H120" s="640"/>
      <c r="I120" s="640"/>
    </row>
    <row r="121" spans="1:9" ht="8.25" customHeight="1">
      <c r="A121" s="102"/>
      <c r="B121" s="641"/>
      <c r="C121" s="640"/>
      <c r="D121" s="640"/>
      <c r="E121" s="640"/>
      <c r="F121" s="640"/>
      <c r="G121" s="640"/>
      <c r="H121" s="640"/>
      <c r="I121" s="640"/>
    </row>
    <row r="122" spans="1:9" ht="8.25" customHeight="1">
      <c r="A122" s="102"/>
      <c r="B122" s="641"/>
      <c r="C122" s="640"/>
      <c r="D122" s="640"/>
      <c r="E122" s="640"/>
      <c r="F122" s="640"/>
      <c r="G122" s="640"/>
      <c r="H122" s="640"/>
      <c r="I122" s="640"/>
    </row>
    <row r="123" spans="1:9" ht="3" customHeight="1">
      <c r="A123" s="102"/>
      <c r="B123" s="641"/>
      <c r="C123" s="640"/>
      <c r="D123" s="640"/>
      <c r="E123" s="640"/>
      <c r="F123" s="640"/>
      <c r="G123" s="640"/>
      <c r="H123" s="640"/>
      <c r="I123" s="640"/>
    </row>
    <row r="124" spans="1:9" s="302" customFormat="1" ht="8.25" customHeight="1">
      <c r="A124" s="643"/>
      <c r="B124" s="644"/>
      <c r="C124" s="645"/>
      <c r="D124" s="645"/>
      <c r="E124" s="645"/>
      <c r="F124" s="645"/>
      <c r="G124" s="645"/>
      <c r="H124" s="645"/>
      <c r="I124" s="645"/>
    </row>
    <row r="125" spans="1:9" ht="8.25" customHeight="1">
      <c r="A125" s="102"/>
      <c r="B125" s="641"/>
      <c r="C125" s="640"/>
      <c r="D125" s="640"/>
      <c r="E125" s="640"/>
      <c r="F125" s="640"/>
      <c r="G125" s="640"/>
      <c r="H125" s="640"/>
      <c r="I125" s="640"/>
    </row>
    <row r="126" spans="1:9" ht="8.25" customHeight="1">
      <c r="A126" s="102"/>
      <c r="B126" s="641"/>
      <c r="C126" s="640"/>
      <c r="D126" s="640"/>
      <c r="E126" s="640"/>
      <c r="F126" s="640"/>
      <c r="G126" s="640"/>
      <c r="H126" s="640"/>
      <c r="I126" s="640"/>
    </row>
    <row r="127" spans="1:9" ht="8.25" customHeight="1"/>
    <row r="128" spans="1:9" ht="8.25" customHeight="1">
      <c r="A128" s="629"/>
    </row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</sheetData>
  <mergeCells count="19">
    <mergeCell ref="A104:B105"/>
    <mergeCell ref="C104:E104"/>
    <mergeCell ref="H104:I104"/>
    <mergeCell ref="F105:G105"/>
    <mergeCell ref="A43:B46"/>
    <mergeCell ref="C43:E44"/>
    <mergeCell ref="F43:F44"/>
    <mergeCell ref="G43:G44"/>
    <mergeCell ref="H43:I44"/>
    <mergeCell ref="F45:G45"/>
    <mergeCell ref="C46:G46"/>
    <mergeCell ref="H46:I46"/>
    <mergeCell ref="A5:B9"/>
    <mergeCell ref="C5:E7"/>
    <mergeCell ref="F5:H7"/>
    <mergeCell ref="I5:J7"/>
    <mergeCell ref="K7:L7"/>
    <mergeCell ref="C9:E9"/>
    <mergeCell ref="F9:J9"/>
  </mergeCells>
  <pageMargins left="0.59055118110236227" right="0.59055118110236227" top="0.59055118110236227" bottom="0.98425196850393704" header="0" footer="0"/>
  <pageSetup paperSize="9" fitToHeight="8" orientation="portrait" horizontalDpi="1200" verticalDpi="1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showGridLines="0" zoomScale="130" zoomScaleNormal="130" workbookViewId="0">
      <selection activeCell="E77" sqref="E77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2" width="8" style="107" customWidth="1"/>
    <col min="13" max="13" width="7.875" style="107" customWidth="1"/>
    <col min="14" max="14" width="5.375" style="107" customWidth="1"/>
    <col min="15" max="15" width="6" style="107" customWidth="1"/>
    <col min="16" max="16" width="5.875" style="107" customWidth="1"/>
    <col min="17" max="17" width="5.5" style="107" bestFit="1" customWidth="1"/>
    <col min="18" max="18" width="6.375" style="107" customWidth="1"/>
    <col min="19" max="19" width="6.25" style="107" customWidth="1"/>
    <col min="20" max="20" width="10" style="107" customWidth="1"/>
    <col min="21" max="21" width="6.375" style="107" customWidth="1"/>
    <col min="22" max="16384" width="10" style="107"/>
  </cols>
  <sheetData>
    <row r="1" spans="1:18" s="647" customFormat="1" ht="24" customHeight="1">
      <c r="A1" s="646"/>
      <c r="C1" s="648"/>
      <c r="D1" s="648"/>
      <c r="E1" s="648"/>
      <c r="F1" s="304"/>
      <c r="G1" s="304"/>
      <c r="H1" s="649"/>
      <c r="I1" s="649"/>
      <c r="J1" s="649"/>
      <c r="K1" s="650"/>
    </row>
    <row r="2" spans="1:18" ht="3.95" customHeight="1">
      <c r="C2" s="381"/>
      <c r="D2" s="381"/>
      <c r="E2" s="381"/>
      <c r="H2" s="251"/>
      <c r="I2" s="251"/>
      <c r="J2" s="251"/>
      <c r="K2" s="175"/>
    </row>
    <row r="3" spans="1:18" s="252" customFormat="1" ht="14.1" customHeight="1">
      <c r="A3" s="252" t="s">
        <v>431</v>
      </c>
      <c r="F3" s="313"/>
      <c r="G3" s="313"/>
      <c r="K3" s="329"/>
      <c r="L3" s="651"/>
    </row>
    <row r="4" spans="1:18" s="15" customFormat="1" ht="6" customHeight="1">
      <c r="F4" s="16"/>
      <c r="G4" s="16"/>
      <c r="K4" s="17"/>
      <c r="L4" s="18"/>
    </row>
    <row r="5" spans="1:18" s="15" customFormat="1" ht="12" customHeight="1">
      <c r="A5" s="977" t="s">
        <v>0</v>
      </c>
      <c r="B5" s="1044"/>
      <c r="C5" s="1048" t="s">
        <v>432</v>
      </c>
      <c r="D5" s="977"/>
      <c r="E5" s="977"/>
      <c r="F5" s="977"/>
      <c r="G5" s="977"/>
      <c r="H5" s="1044"/>
      <c r="I5" s="984" t="s">
        <v>433</v>
      </c>
      <c r="J5" s="1000" t="s">
        <v>434</v>
      </c>
      <c r="K5" s="1006"/>
      <c r="M5" s="18"/>
      <c r="N5" s="18"/>
    </row>
    <row r="6" spans="1:18" s="15" customFormat="1" ht="12" customHeight="1">
      <c r="A6" s="979"/>
      <c r="B6" s="1045"/>
      <c r="C6" s="1050"/>
      <c r="D6" s="1046"/>
      <c r="E6" s="1046"/>
      <c r="F6" s="1046"/>
      <c r="G6" s="1046"/>
      <c r="H6" s="1047"/>
      <c r="I6" s="985"/>
      <c r="J6" s="1002"/>
      <c r="K6" s="1007"/>
      <c r="M6" s="18"/>
      <c r="N6" s="18"/>
    </row>
    <row r="7" spans="1:18" s="15" customFormat="1" ht="12" customHeight="1">
      <c r="A7" s="979"/>
      <c r="B7" s="1045"/>
      <c r="C7" s="1041" t="s">
        <v>435</v>
      </c>
      <c r="D7" s="1042"/>
      <c r="E7" s="1043"/>
      <c r="F7" s="1041" t="s">
        <v>436</v>
      </c>
      <c r="G7" s="1042"/>
      <c r="H7" s="977"/>
      <c r="I7" s="995"/>
      <c r="J7" s="998"/>
      <c r="K7" s="1008"/>
      <c r="L7" s="47"/>
    </row>
    <row r="8" spans="1:18" s="15" customFormat="1" ht="12" customHeight="1">
      <c r="A8" s="979"/>
      <c r="B8" s="1045"/>
      <c r="C8" s="206">
        <v>2012</v>
      </c>
      <c r="D8" s="206">
        <v>2016</v>
      </c>
      <c r="E8" s="206">
        <v>2017</v>
      </c>
      <c r="F8" s="206">
        <v>2012</v>
      </c>
      <c r="G8" s="206">
        <v>2016</v>
      </c>
      <c r="H8" s="1041">
        <v>2017</v>
      </c>
      <c r="I8" s="1122"/>
      <c r="J8" s="349" t="s">
        <v>272</v>
      </c>
      <c r="K8" s="451" t="s">
        <v>273</v>
      </c>
      <c r="L8" s="47"/>
    </row>
    <row r="9" spans="1:18" s="15" customFormat="1" ht="12" customHeight="1">
      <c r="A9" s="1046"/>
      <c r="B9" s="1047"/>
      <c r="C9" s="1041" t="s">
        <v>56</v>
      </c>
      <c r="D9" s="1042"/>
      <c r="E9" s="1043"/>
      <c r="F9" s="1041" t="s">
        <v>5</v>
      </c>
      <c r="G9" s="1042"/>
      <c r="H9" s="1042"/>
      <c r="I9" s="1122"/>
      <c r="J9" s="1041" t="s">
        <v>197</v>
      </c>
      <c r="K9" s="1013"/>
      <c r="L9" s="47"/>
    </row>
    <row r="10" spans="1:18" s="15" customFormat="1" ht="6" customHeight="1">
      <c r="G10" s="16"/>
      <c r="H10" s="16"/>
      <c r="J10" s="16"/>
    </row>
    <row r="11" spans="1:18" s="15" customFormat="1" ht="9.9499999999999993" customHeight="1">
      <c r="A11" s="48" t="s">
        <v>437</v>
      </c>
      <c r="B11" s="17"/>
      <c r="C11" s="585">
        <v>75936</v>
      </c>
      <c r="D11" s="585">
        <v>53277</v>
      </c>
      <c r="E11" s="585">
        <v>52095</v>
      </c>
      <c r="F11" s="255">
        <v>62.8</v>
      </c>
      <c r="G11" s="255">
        <v>42.7</v>
      </c>
      <c r="H11" s="255">
        <v>42.158494216136567</v>
      </c>
      <c r="I11" s="255">
        <v>55.983702354586782</v>
      </c>
      <c r="J11" s="605">
        <v>-20.64150578386343</v>
      </c>
      <c r="K11" s="605">
        <v>-0.5415057838634354</v>
      </c>
      <c r="L11" s="585"/>
      <c r="O11" s="585"/>
      <c r="P11" s="652"/>
      <c r="Q11" s="652"/>
      <c r="R11" s="652"/>
    </row>
    <row r="12" spans="1:18" s="15" customFormat="1" ht="9.9499999999999993" customHeight="1">
      <c r="A12" s="48" t="s">
        <v>8</v>
      </c>
      <c r="B12" s="17"/>
      <c r="C12" s="585">
        <v>41930</v>
      </c>
      <c r="D12" s="585">
        <v>43736</v>
      </c>
      <c r="E12" s="585">
        <v>44568</v>
      </c>
      <c r="F12" s="255">
        <v>30.6</v>
      </c>
      <c r="G12" s="255">
        <v>31.1</v>
      </c>
      <c r="H12" s="255">
        <v>32.136511057425714</v>
      </c>
      <c r="I12" s="255">
        <v>45.363844136668931</v>
      </c>
      <c r="J12" s="605">
        <v>1.536511057425713</v>
      </c>
      <c r="K12" s="605">
        <v>1.036511057425713</v>
      </c>
      <c r="L12" s="585"/>
      <c r="O12" s="585"/>
      <c r="P12" s="652"/>
      <c r="Q12" s="652"/>
      <c r="R12" s="652"/>
    </row>
    <row r="13" spans="1:18" s="15" customFormat="1" ht="9.9499999999999993" customHeight="1">
      <c r="A13" s="48" t="s">
        <v>438</v>
      </c>
      <c r="B13" s="17"/>
      <c r="C13" s="585">
        <v>18206</v>
      </c>
      <c r="D13" s="585">
        <v>15209</v>
      </c>
      <c r="E13" s="585">
        <v>16418</v>
      </c>
      <c r="F13" s="255">
        <v>66.5</v>
      </c>
      <c r="G13" s="255">
        <v>51.7</v>
      </c>
      <c r="H13" s="255">
        <v>54.09668341068042</v>
      </c>
      <c r="I13" s="255">
        <v>61.528972407490649</v>
      </c>
      <c r="J13" s="605">
        <v>-12.40331658931958</v>
      </c>
      <c r="K13" s="605">
        <v>2.3966834106804171</v>
      </c>
      <c r="L13" s="585"/>
      <c r="O13" s="585"/>
      <c r="P13" s="652"/>
      <c r="Q13" s="652"/>
      <c r="R13" s="652"/>
    </row>
    <row r="14" spans="1:18" s="15" customFormat="1" ht="9.9499999999999993" customHeight="1">
      <c r="A14" s="48" t="s">
        <v>439</v>
      </c>
      <c r="B14" s="17"/>
      <c r="C14" s="585">
        <v>10014</v>
      </c>
      <c r="D14" s="585">
        <v>8749</v>
      </c>
      <c r="E14" s="585">
        <v>9864</v>
      </c>
      <c r="F14" s="255">
        <v>63.8</v>
      </c>
      <c r="G14" s="255">
        <v>44.6</v>
      </c>
      <c r="H14" s="255">
        <v>48.375608959496205</v>
      </c>
      <c r="I14" s="255">
        <v>56.210864459777156</v>
      </c>
      <c r="J14" s="605">
        <v>-15.424391040503792</v>
      </c>
      <c r="K14" s="605">
        <v>3.7756089594962035</v>
      </c>
      <c r="L14" s="585"/>
      <c r="O14" s="585"/>
      <c r="P14" s="652"/>
      <c r="Q14" s="652"/>
      <c r="R14" s="652"/>
    </row>
    <row r="15" spans="1:18" s="15" customFormat="1" ht="9.9499999999999993" customHeight="1">
      <c r="A15" s="48" t="s">
        <v>440</v>
      </c>
      <c r="B15" s="17"/>
      <c r="C15" s="585">
        <v>4375</v>
      </c>
      <c r="D15" s="585">
        <v>3220</v>
      </c>
      <c r="E15" s="585">
        <v>2967</v>
      </c>
      <c r="F15" s="255">
        <v>65.900000000000006</v>
      </c>
      <c r="G15" s="255">
        <v>45.3</v>
      </c>
      <c r="H15" s="255">
        <v>39.867008257614152</v>
      </c>
      <c r="I15" s="255">
        <v>46.138612856887299</v>
      </c>
      <c r="J15" s="605">
        <v>-26.032991742385853</v>
      </c>
      <c r="K15" s="605">
        <v>-5.4329917423858447</v>
      </c>
      <c r="L15" s="585"/>
      <c r="O15" s="585"/>
      <c r="P15" s="652"/>
      <c r="Q15" s="652"/>
      <c r="R15" s="652"/>
    </row>
    <row r="16" spans="1:18" s="15" customFormat="1" ht="9.9499999999999993" customHeight="1">
      <c r="A16" s="48" t="s">
        <v>12</v>
      </c>
      <c r="B16" s="17"/>
      <c r="C16" s="585">
        <v>8328</v>
      </c>
      <c r="D16" s="585">
        <v>9890</v>
      </c>
      <c r="E16" s="585">
        <v>9385</v>
      </c>
      <c r="F16" s="255">
        <v>52.5</v>
      </c>
      <c r="G16" s="255">
        <v>57.4</v>
      </c>
      <c r="H16" s="255">
        <v>53.856368604715357</v>
      </c>
      <c r="I16" s="255">
        <v>60.809897362865911</v>
      </c>
      <c r="J16" s="605">
        <v>1.3563686047153567</v>
      </c>
      <c r="K16" s="605">
        <v>-3.5436313952846419</v>
      </c>
      <c r="L16" s="585"/>
      <c r="O16" s="585"/>
      <c r="P16" s="652"/>
      <c r="Q16" s="652"/>
      <c r="R16" s="652"/>
    </row>
    <row r="17" spans="1:18" s="15" customFormat="1" ht="9.9499999999999993" customHeight="1">
      <c r="A17" s="48" t="s">
        <v>13</v>
      </c>
      <c r="B17" s="17"/>
      <c r="C17" s="585">
        <v>25274</v>
      </c>
      <c r="D17" s="585">
        <v>24901</v>
      </c>
      <c r="E17" s="585">
        <v>24759</v>
      </c>
      <c r="F17" s="255">
        <v>39.6</v>
      </c>
      <c r="G17" s="255">
        <v>37.299999999999997</v>
      </c>
      <c r="H17" s="255">
        <v>37.294708826091963</v>
      </c>
      <c r="I17" s="255">
        <v>50.535236671616438</v>
      </c>
      <c r="J17" s="605">
        <v>-2.3052911739080386</v>
      </c>
      <c r="K17" s="605">
        <v>-5.2911739080343523E-3</v>
      </c>
      <c r="L17" s="585"/>
      <c r="O17" s="585"/>
      <c r="P17" s="652"/>
      <c r="Q17" s="652"/>
      <c r="R17" s="652"/>
    </row>
    <row r="18" spans="1:18" s="15" customFormat="1" ht="9.9499999999999993" customHeight="1">
      <c r="A18" s="48" t="s">
        <v>14</v>
      </c>
      <c r="B18" s="17"/>
      <c r="C18" s="585">
        <v>3825</v>
      </c>
      <c r="D18" s="585">
        <v>4962</v>
      </c>
      <c r="E18" s="585">
        <v>5095</v>
      </c>
      <c r="F18" s="255">
        <v>37.799999999999997</v>
      </c>
      <c r="G18" s="255">
        <v>39.9</v>
      </c>
      <c r="H18" s="255">
        <v>40.066307640032292</v>
      </c>
      <c r="I18" s="255">
        <v>43.898505491671841</v>
      </c>
      <c r="J18" s="605">
        <v>2.266307640032295</v>
      </c>
      <c r="K18" s="605">
        <v>0.16630764003229359</v>
      </c>
      <c r="L18" s="585"/>
      <c r="O18" s="585"/>
      <c r="P18" s="652"/>
      <c r="Q18" s="652"/>
      <c r="R18" s="652"/>
    </row>
    <row r="19" spans="1:18" s="15" customFormat="1" ht="2.1" customHeight="1">
      <c r="A19" s="48"/>
      <c r="B19" s="17"/>
      <c r="C19" s="585"/>
      <c r="D19" s="585"/>
      <c r="E19" s="585"/>
      <c r="F19" s="255"/>
      <c r="G19" s="255"/>
      <c r="H19" s="255"/>
      <c r="I19" s="255"/>
      <c r="J19" s="605"/>
      <c r="K19" s="605"/>
      <c r="L19" s="585"/>
      <c r="O19" s="585"/>
      <c r="P19" s="652"/>
      <c r="Q19" s="652"/>
      <c r="R19" s="652"/>
    </row>
    <row r="20" spans="1:18" s="226" customFormat="1" ht="9.9499999999999993" customHeight="1">
      <c r="A20" s="24" t="s">
        <v>15</v>
      </c>
      <c r="B20" s="24"/>
      <c r="C20" s="588">
        <v>32987</v>
      </c>
      <c r="D20" s="588">
        <v>33489</v>
      </c>
      <c r="E20" s="588">
        <v>32746</v>
      </c>
      <c r="F20" s="352">
        <v>37.5</v>
      </c>
      <c r="G20" s="352">
        <v>37.799999999999997</v>
      </c>
      <c r="H20" s="352">
        <v>37.222358316133729</v>
      </c>
      <c r="I20" s="352">
        <v>52.292012982657582</v>
      </c>
      <c r="J20" s="606">
        <v>-0.27764168386627119</v>
      </c>
      <c r="K20" s="606">
        <v>-0.57764168386626835</v>
      </c>
      <c r="L20" s="588"/>
      <c r="O20" s="588"/>
      <c r="P20" s="653"/>
      <c r="Q20" s="653"/>
      <c r="R20" s="653"/>
    </row>
    <row r="21" spans="1:18" s="271" customFormat="1" ht="2.1" customHeight="1">
      <c r="A21" s="95"/>
      <c r="B21" s="20"/>
      <c r="C21" s="589"/>
      <c r="D21" s="589"/>
      <c r="E21" s="589"/>
      <c r="F21" s="257"/>
      <c r="G21" s="257"/>
      <c r="H21" s="257"/>
      <c r="I21" s="257"/>
      <c r="J21" s="605"/>
      <c r="K21" s="605"/>
      <c r="L21" s="589"/>
      <c r="O21" s="654"/>
      <c r="P21" s="655"/>
      <c r="Q21" s="655"/>
      <c r="R21" s="655"/>
    </row>
    <row r="22" spans="1:18" s="15" customFormat="1" ht="9.9499999999999993" customHeight="1">
      <c r="A22" s="48" t="s">
        <v>16</v>
      </c>
      <c r="B22" s="17"/>
      <c r="C22" s="585">
        <v>86080</v>
      </c>
      <c r="D22" s="585">
        <v>89781</v>
      </c>
      <c r="E22" s="585">
        <v>86631</v>
      </c>
      <c r="F22" s="255">
        <v>43</v>
      </c>
      <c r="G22" s="255">
        <v>44.9</v>
      </c>
      <c r="H22" s="255">
        <v>43.219563592477883</v>
      </c>
      <c r="I22" s="255">
        <v>50.30071279951261</v>
      </c>
      <c r="J22" s="605">
        <v>0.21956359247788271</v>
      </c>
      <c r="K22" s="605">
        <v>-1.6804364075221159</v>
      </c>
      <c r="L22" s="585"/>
      <c r="O22" s="585"/>
      <c r="P22" s="652"/>
      <c r="Q22" s="652"/>
      <c r="R22" s="652"/>
    </row>
    <row r="23" spans="1:18" s="15" customFormat="1" ht="9.9499999999999993" customHeight="1">
      <c r="A23" s="48" t="s">
        <v>17</v>
      </c>
      <c r="B23" s="17"/>
      <c r="C23" s="585">
        <v>16679</v>
      </c>
      <c r="D23" s="585">
        <v>18769</v>
      </c>
      <c r="E23" s="585">
        <v>18165</v>
      </c>
      <c r="F23" s="255">
        <v>36.299999999999997</v>
      </c>
      <c r="G23" s="255">
        <v>40.9</v>
      </c>
      <c r="H23" s="255">
        <v>40.034950173284678</v>
      </c>
      <c r="I23" s="255">
        <v>48.091948608470034</v>
      </c>
      <c r="J23" s="605">
        <v>3.7349501732846804</v>
      </c>
      <c r="K23" s="605">
        <v>-0.86504982671532105</v>
      </c>
      <c r="L23" s="585"/>
      <c r="O23" s="585"/>
      <c r="P23" s="652"/>
      <c r="Q23" s="652"/>
      <c r="R23" s="652"/>
    </row>
    <row r="24" spans="1:18" s="15" customFormat="1" ht="9.9499999999999993" customHeight="1">
      <c r="A24" s="48" t="s">
        <v>18</v>
      </c>
      <c r="B24" s="17"/>
      <c r="C24" s="585">
        <v>3509</v>
      </c>
      <c r="D24" s="585">
        <v>3770</v>
      </c>
      <c r="E24" s="585">
        <v>3522</v>
      </c>
      <c r="F24" s="255">
        <v>33.299999999999997</v>
      </c>
      <c r="G24" s="255">
        <v>37.1</v>
      </c>
      <c r="H24" s="255">
        <v>36.278954535515361</v>
      </c>
      <c r="I24" s="255">
        <v>56.83919236974927</v>
      </c>
      <c r="J24" s="605">
        <v>2.9789545355153635</v>
      </c>
      <c r="K24" s="605">
        <v>-0.82104546448464077</v>
      </c>
      <c r="L24" s="585"/>
      <c r="O24" s="585"/>
      <c r="P24" s="652"/>
      <c r="Q24" s="652"/>
      <c r="R24" s="652"/>
    </row>
    <row r="25" spans="1:18" s="15" customFormat="1" ht="9.9499999999999993" customHeight="1">
      <c r="A25" s="48" t="s">
        <v>19</v>
      </c>
      <c r="B25" s="17"/>
      <c r="C25" s="585">
        <v>8553</v>
      </c>
      <c r="D25" s="585">
        <v>11691</v>
      </c>
      <c r="E25" s="585">
        <v>12614</v>
      </c>
      <c r="F25" s="255">
        <v>34.799999999999997</v>
      </c>
      <c r="G25" s="255">
        <v>38.6</v>
      </c>
      <c r="H25" s="255">
        <v>39.867280353939748</v>
      </c>
      <c r="I25" s="255">
        <v>46.794020172515005</v>
      </c>
      <c r="J25" s="605">
        <v>5.0672803539397506</v>
      </c>
      <c r="K25" s="605">
        <v>1.2672803539397464</v>
      </c>
      <c r="L25" s="585"/>
      <c r="O25" s="585"/>
      <c r="P25" s="652"/>
      <c r="Q25" s="652"/>
      <c r="R25" s="652"/>
    </row>
    <row r="26" spans="1:18" s="15" customFormat="1" ht="9.9499999999999993" customHeight="1">
      <c r="A26" s="48" t="s">
        <v>20</v>
      </c>
      <c r="B26" s="17"/>
      <c r="C26" s="585">
        <v>4405</v>
      </c>
      <c r="D26" s="585">
        <v>5619</v>
      </c>
      <c r="E26" s="585">
        <v>5628</v>
      </c>
      <c r="F26" s="255">
        <v>31.5</v>
      </c>
      <c r="G26" s="255">
        <v>33.1</v>
      </c>
      <c r="H26" s="255">
        <v>32.092398842633962</v>
      </c>
      <c r="I26" s="255">
        <v>38.468635091327279</v>
      </c>
      <c r="J26" s="605">
        <v>0.59239884263396192</v>
      </c>
      <c r="K26" s="605">
        <v>-1.0076011573660395</v>
      </c>
      <c r="L26" s="585"/>
      <c r="O26" s="585"/>
      <c r="P26" s="652"/>
      <c r="Q26" s="652"/>
      <c r="R26" s="652"/>
    </row>
    <row r="27" spans="1:18" s="15" customFormat="1" ht="9.9499999999999993" customHeight="1">
      <c r="A27" s="48" t="s">
        <v>441</v>
      </c>
      <c r="B27" s="17"/>
      <c r="C27" s="585">
        <v>11326</v>
      </c>
      <c r="D27" s="585">
        <v>20103</v>
      </c>
      <c r="E27" s="585">
        <v>14228</v>
      </c>
      <c r="F27" s="255">
        <v>36.6</v>
      </c>
      <c r="G27" s="255">
        <v>62.7</v>
      </c>
      <c r="H27" s="255">
        <v>44.615843481969961</v>
      </c>
      <c r="I27" s="255">
        <v>54.949297665554177</v>
      </c>
      <c r="J27" s="605">
        <v>8.0158434819699593</v>
      </c>
      <c r="K27" s="605">
        <v>-18.084156518030042</v>
      </c>
      <c r="L27" s="585"/>
      <c r="O27" s="585"/>
      <c r="P27" s="652"/>
      <c r="Q27" s="652"/>
      <c r="R27" s="652"/>
    </row>
    <row r="28" spans="1:18" s="15" customFormat="1" ht="9.9499999999999993" customHeight="1">
      <c r="A28" s="48" t="s">
        <v>22</v>
      </c>
      <c r="B28" s="17"/>
      <c r="C28" s="585">
        <v>5184</v>
      </c>
      <c r="D28" s="585">
        <v>6722</v>
      </c>
      <c r="E28" s="585">
        <v>6619</v>
      </c>
      <c r="F28" s="255">
        <v>38.4</v>
      </c>
      <c r="G28" s="255">
        <v>39.9</v>
      </c>
      <c r="H28" s="255">
        <v>38.847390400835778</v>
      </c>
      <c r="I28" s="255">
        <v>47.678022316246569</v>
      </c>
      <c r="J28" s="605">
        <v>0.44739040083577919</v>
      </c>
      <c r="K28" s="605">
        <v>-1.0526095991642208</v>
      </c>
      <c r="L28" s="585"/>
      <c r="O28" s="585"/>
      <c r="P28" s="652"/>
      <c r="Q28" s="652"/>
      <c r="R28" s="652"/>
    </row>
    <row r="29" spans="1:18" s="15" customFormat="1" ht="3.95" customHeight="1">
      <c r="A29" s="17"/>
      <c r="B29" s="17"/>
      <c r="C29" s="585"/>
      <c r="D29" s="585"/>
      <c r="E29" s="585"/>
      <c r="F29" s="17"/>
      <c r="G29" s="17"/>
      <c r="H29" s="17"/>
      <c r="I29" s="17"/>
      <c r="J29" s="605"/>
      <c r="K29" s="605"/>
      <c r="L29" s="585"/>
      <c r="O29" s="585"/>
      <c r="P29" s="652"/>
      <c r="Q29" s="652"/>
      <c r="R29" s="652"/>
    </row>
    <row r="30" spans="1:18" s="271" customFormat="1" ht="9.9499999999999993" customHeight="1">
      <c r="A30" s="20" t="s">
        <v>23</v>
      </c>
      <c r="B30" s="20"/>
      <c r="C30" s="589">
        <v>356611</v>
      </c>
      <c r="D30" s="589">
        <v>353888</v>
      </c>
      <c r="E30" s="589">
        <v>345304</v>
      </c>
      <c r="F30" s="257">
        <v>43.1</v>
      </c>
      <c r="G30" s="257">
        <v>41.2</v>
      </c>
      <c r="H30" s="257">
        <v>40.222137278166549</v>
      </c>
      <c r="I30" s="257">
        <v>50.877818102823248</v>
      </c>
      <c r="J30" s="608">
        <v>-2.877862721833452</v>
      </c>
      <c r="K30" s="608">
        <v>-0.97786272183345346</v>
      </c>
      <c r="L30" s="589"/>
      <c r="O30" s="654"/>
      <c r="P30" s="655"/>
      <c r="Q30" s="655"/>
      <c r="R30" s="655"/>
    </row>
    <row r="31" spans="1:18" s="271" customFormat="1" ht="2.1" customHeight="1">
      <c r="A31" s="20"/>
      <c r="B31" s="20"/>
      <c r="C31" s="589"/>
      <c r="D31" s="589"/>
      <c r="E31" s="589"/>
      <c r="F31" s="257"/>
      <c r="G31" s="402"/>
      <c r="H31" s="228"/>
      <c r="I31" s="228"/>
      <c r="J31" s="605"/>
      <c r="K31" s="605"/>
      <c r="L31" s="589"/>
      <c r="O31" s="654"/>
      <c r="P31" s="655"/>
      <c r="Q31" s="655"/>
      <c r="R31" s="655"/>
    </row>
    <row r="32" spans="1:18" s="15" customFormat="1" ht="9.9499999999999993" customHeight="1">
      <c r="A32" s="17" t="s">
        <v>24</v>
      </c>
      <c r="B32" s="17"/>
      <c r="C32" s="18">
        <v>306424</v>
      </c>
      <c r="D32" s="18">
        <v>300936</v>
      </c>
      <c r="E32" s="18">
        <v>289066</v>
      </c>
      <c r="F32" s="121" t="s">
        <v>75</v>
      </c>
      <c r="G32" s="121" t="s">
        <v>75</v>
      </c>
      <c r="H32" s="121" t="s">
        <v>75</v>
      </c>
      <c r="I32" s="656" t="s">
        <v>75</v>
      </c>
      <c r="J32" s="656" t="s">
        <v>75</v>
      </c>
      <c r="K32" s="656" t="s">
        <v>75</v>
      </c>
      <c r="L32" s="593"/>
      <c r="M32" s="585"/>
      <c r="N32" s="585"/>
      <c r="O32" s="585"/>
      <c r="P32" s="652"/>
      <c r="Q32" s="652"/>
      <c r="R32" s="652"/>
    </row>
    <row r="33" spans="1:18" s="15" customFormat="1" ht="9.9499999999999993" customHeight="1">
      <c r="A33" s="17" t="s">
        <v>25</v>
      </c>
      <c r="B33" s="17"/>
      <c r="C33" s="18">
        <v>50187</v>
      </c>
      <c r="D33" s="18">
        <v>52952</v>
      </c>
      <c r="E33" s="18">
        <v>56238</v>
      </c>
      <c r="F33" s="121" t="s">
        <v>75</v>
      </c>
      <c r="G33" s="121" t="s">
        <v>75</v>
      </c>
      <c r="H33" s="121" t="s">
        <v>75</v>
      </c>
      <c r="I33" s="656" t="s">
        <v>75</v>
      </c>
      <c r="J33" s="656" t="s">
        <v>75</v>
      </c>
      <c r="K33" s="656" t="s">
        <v>75</v>
      </c>
      <c r="L33" s="593"/>
      <c r="M33" s="585"/>
      <c r="N33" s="585"/>
      <c r="O33" s="585"/>
      <c r="P33" s="652"/>
      <c r="Q33" s="652"/>
      <c r="R33" s="652"/>
    </row>
    <row r="34" spans="1:18" ht="9.9499999999999993" customHeight="1">
      <c r="C34" s="339"/>
      <c r="D34" s="251"/>
      <c r="E34" s="251"/>
      <c r="F34" s="251"/>
      <c r="G34" s="200"/>
      <c r="H34" s="200"/>
      <c r="I34" s="559"/>
      <c r="J34" s="559"/>
      <c r="K34" s="339"/>
      <c r="L34" s="559"/>
      <c r="M34" s="559"/>
      <c r="N34" s="657"/>
      <c r="O34" s="657"/>
      <c r="P34" s="657"/>
    </row>
    <row r="35" spans="1:18" ht="9.9499999999999993" customHeight="1">
      <c r="A35" s="278" t="s">
        <v>442</v>
      </c>
      <c r="B35" s="278"/>
      <c r="C35" s="278"/>
      <c r="D35" s="278"/>
      <c r="E35" s="278"/>
      <c r="F35" s="278"/>
      <c r="G35" s="278"/>
      <c r="H35" s="278"/>
      <c r="I35" s="278"/>
      <c r="J35" s="278"/>
      <c r="K35" s="339"/>
      <c r="L35" s="559"/>
      <c r="M35" s="559"/>
      <c r="N35" s="657"/>
      <c r="O35" s="657"/>
      <c r="P35" s="657"/>
    </row>
    <row r="36" spans="1:18" ht="9.9499999999999993" customHeight="1">
      <c r="A36" s="278" t="s">
        <v>443</v>
      </c>
      <c r="B36" s="278"/>
      <c r="C36" s="278"/>
      <c r="D36" s="278"/>
      <c r="E36" s="278"/>
      <c r="F36" s="278"/>
      <c r="G36" s="278"/>
      <c r="H36" s="278"/>
      <c r="I36" s="278"/>
      <c r="J36" s="278"/>
      <c r="K36" s="339"/>
      <c r="L36" s="559"/>
      <c r="M36" s="559"/>
      <c r="N36" s="657"/>
      <c r="O36" s="657"/>
      <c r="P36" s="657"/>
    </row>
    <row r="37" spans="1:18" ht="9.9499999999999993" customHeight="1">
      <c r="A37" s="107" t="s">
        <v>444</v>
      </c>
      <c r="C37" s="559"/>
      <c r="D37" s="251"/>
      <c r="E37" s="251"/>
      <c r="F37" s="251"/>
      <c r="G37" s="200"/>
      <c r="H37" s="200"/>
      <c r="I37" s="559"/>
      <c r="J37" s="559"/>
      <c r="K37" s="339"/>
      <c r="L37" s="559"/>
      <c r="M37" s="559"/>
      <c r="N37" s="657"/>
      <c r="O37" s="657"/>
      <c r="P37" s="657"/>
    </row>
    <row r="38" spans="1:18" ht="9.9499999999999993" customHeight="1">
      <c r="A38" s="11" t="s">
        <v>445</v>
      </c>
      <c r="F38" s="107"/>
      <c r="G38" s="107"/>
    </row>
    <row r="39" spans="1:18" ht="9.9499999999999993" customHeight="1">
      <c r="A39" s="107" t="s">
        <v>419</v>
      </c>
      <c r="B39" s="6"/>
      <c r="C39" s="6"/>
      <c r="D39" s="6"/>
      <c r="E39" s="6"/>
      <c r="F39" s="6"/>
      <c r="G39" s="6"/>
      <c r="H39" s="6"/>
      <c r="I39" s="6"/>
      <c r="J39" s="6"/>
    </row>
    <row r="40" spans="1:18" ht="9.9499999999999993" customHeight="1">
      <c r="A40" s="1102"/>
      <c r="B40" s="1123"/>
      <c r="C40" s="1102"/>
      <c r="D40" s="1102"/>
      <c r="E40" s="1102"/>
      <c r="F40" s="356"/>
      <c r="G40" s="1104"/>
      <c r="H40" s="1120"/>
      <c r="I40" s="1120"/>
      <c r="J40" s="1102"/>
      <c r="K40" s="1120"/>
    </row>
    <row r="41" spans="1:18" ht="9.9499999999999993" customHeight="1">
      <c r="A41" s="1123"/>
      <c r="B41" s="1123"/>
      <c r="C41" s="356"/>
      <c r="D41" s="356"/>
      <c r="E41" s="1102"/>
      <c r="F41" s="1121"/>
      <c r="G41" s="356"/>
      <c r="H41" s="356"/>
      <c r="I41" s="356"/>
      <c r="J41" s="527"/>
      <c r="K41" s="527"/>
    </row>
    <row r="42" spans="1:18" ht="9.9499999999999993" customHeight="1">
      <c r="A42" s="1123"/>
      <c r="B42" s="1123"/>
      <c r="C42" s="1102"/>
      <c r="D42" s="1121"/>
      <c r="E42" s="1121"/>
      <c r="F42" s="1121"/>
      <c r="G42" s="1102"/>
      <c r="H42" s="1120"/>
      <c r="I42" s="1120"/>
      <c r="J42" s="1120"/>
      <c r="K42" s="1120"/>
    </row>
    <row r="43" spans="1:18" ht="9.9499999999999993" customHeight="1">
      <c r="D43" s="250"/>
      <c r="F43" s="107"/>
      <c r="H43" s="126"/>
      <c r="I43" s="126"/>
      <c r="K43" s="107"/>
    </row>
    <row r="44" spans="1:18" ht="9.9499999999999993" customHeight="1">
      <c r="A44" s="6"/>
      <c r="B44" s="6"/>
      <c r="C44" s="8"/>
      <c r="D44" s="8"/>
      <c r="E44" s="8"/>
      <c r="F44" s="8"/>
      <c r="G44" s="630"/>
      <c r="H44" s="630"/>
      <c r="I44" s="630"/>
      <c r="J44" s="7"/>
      <c r="K44" s="7"/>
    </row>
    <row r="45" spans="1:18" ht="9.9499999999999993" customHeight="1">
      <c r="A45" s="6"/>
      <c r="B45" s="6"/>
      <c r="C45" s="8"/>
      <c r="D45" s="8"/>
      <c r="E45" s="8"/>
      <c r="F45" s="8"/>
      <c r="G45" s="630"/>
      <c r="H45" s="630"/>
      <c r="I45" s="630"/>
      <c r="J45" s="7"/>
      <c r="K45" s="7"/>
    </row>
    <row r="46" spans="1:18" ht="9.9499999999999993" customHeight="1">
      <c r="A46" s="6"/>
      <c r="B46" s="6"/>
      <c r="C46" s="8"/>
      <c r="D46" s="8"/>
      <c r="E46" s="8"/>
      <c r="F46" s="8"/>
      <c r="G46" s="630"/>
      <c r="H46" s="630"/>
      <c r="I46" s="630"/>
      <c r="J46" s="7"/>
      <c r="K46" s="7"/>
    </row>
    <row r="47" spans="1:18" ht="9.9499999999999993" customHeight="1">
      <c r="A47" s="6"/>
      <c r="B47" s="6"/>
      <c r="C47" s="8"/>
      <c r="D47" s="8"/>
      <c r="E47" s="8"/>
      <c r="F47" s="8"/>
      <c r="G47" s="630"/>
      <c r="H47" s="630"/>
      <c r="I47" s="630"/>
      <c r="J47" s="7"/>
      <c r="K47" s="7"/>
    </row>
    <row r="48" spans="1:18" ht="9.9499999999999993" customHeight="1">
      <c r="A48" s="6"/>
      <c r="B48" s="6"/>
      <c r="C48" s="8"/>
      <c r="D48" s="8"/>
      <c r="E48" s="8"/>
      <c r="F48" s="8"/>
      <c r="G48" s="630"/>
      <c r="H48" s="630"/>
      <c r="I48" s="630"/>
      <c r="J48" s="7"/>
      <c r="K48" s="7"/>
    </row>
    <row r="49" spans="1:33" ht="9.9499999999999993" customHeight="1">
      <c r="A49" s="6"/>
      <c r="B49" s="6"/>
      <c r="C49" s="8"/>
      <c r="D49" s="8"/>
      <c r="E49" s="8"/>
      <c r="F49" s="8"/>
      <c r="G49" s="630"/>
      <c r="H49" s="630"/>
      <c r="I49" s="630"/>
      <c r="J49" s="7"/>
      <c r="K49" s="7"/>
    </row>
    <row r="50" spans="1:33" ht="9.9499999999999993" customHeight="1">
      <c r="A50" s="6"/>
      <c r="B50" s="6"/>
      <c r="C50" s="8"/>
      <c r="D50" s="8"/>
      <c r="E50" s="8"/>
      <c r="F50" s="8"/>
      <c r="G50" s="630"/>
      <c r="H50" s="630"/>
      <c r="I50" s="630"/>
      <c r="J50" s="7"/>
      <c r="K50" s="7"/>
    </row>
    <row r="51" spans="1:33" ht="2.1" customHeight="1">
      <c r="A51" s="6"/>
      <c r="B51" s="6"/>
      <c r="C51" s="8"/>
      <c r="D51" s="8"/>
      <c r="E51" s="8"/>
      <c r="F51" s="8"/>
      <c r="G51" s="630"/>
      <c r="H51" s="630"/>
      <c r="I51" s="630"/>
      <c r="J51" s="7"/>
      <c r="K51" s="7"/>
    </row>
    <row r="52" spans="1:33" s="634" customFormat="1" ht="9.9499999999999993" customHeight="1">
      <c r="A52" s="530"/>
      <c r="B52" s="530"/>
      <c r="C52" s="631"/>
      <c r="D52" s="631"/>
      <c r="E52" s="631"/>
      <c r="F52" s="631"/>
      <c r="G52" s="632"/>
      <c r="H52" s="632"/>
      <c r="I52" s="632"/>
      <c r="J52" s="633"/>
      <c r="K52" s="633"/>
    </row>
    <row r="53" spans="1:33" s="634" customFormat="1" ht="2.1" customHeight="1">
      <c r="A53" s="530"/>
      <c r="B53" s="530"/>
      <c r="C53" s="631"/>
      <c r="D53" s="631"/>
      <c r="E53" s="631"/>
      <c r="F53" s="631"/>
      <c r="G53" s="632"/>
      <c r="H53" s="632"/>
      <c r="I53" s="632"/>
      <c r="J53" s="633"/>
      <c r="K53" s="633"/>
    </row>
    <row r="54" spans="1:33" ht="9.9499999999999993" customHeight="1">
      <c r="A54" s="6"/>
      <c r="B54" s="6"/>
      <c r="C54" s="8"/>
      <c r="D54" s="8"/>
      <c r="E54" s="8"/>
      <c r="F54" s="8"/>
      <c r="G54" s="630"/>
      <c r="H54" s="630"/>
      <c r="I54" s="630"/>
      <c r="J54" s="7"/>
      <c r="K54" s="7"/>
    </row>
    <row r="55" spans="1:33" ht="9.9499999999999993" customHeight="1">
      <c r="A55" s="6"/>
      <c r="B55" s="6"/>
      <c r="C55" s="8"/>
      <c r="D55" s="8"/>
      <c r="E55" s="8"/>
      <c r="F55" s="8"/>
      <c r="G55" s="630"/>
      <c r="H55" s="630"/>
      <c r="I55" s="630"/>
      <c r="J55" s="7"/>
      <c r="K55" s="7"/>
    </row>
    <row r="56" spans="1:33" ht="9.9499999999999993" customHeight="1">
      <c r="A56" s="6"/>
      <c r="B56" s="6"/>
      <c r="C56" s="8"/>
      <c r="D56" s="8"/>
      <c r="E56" s="8"/>
      <c r="F56" s="8"/>
      <c r="G56" s="630"/>
      <c r="H56" s="630"/>
      <c r="I56" s="630"/>
      <c r="J56" s="7"/>
      <c r="K56" s="7"/>
    </row>
    <row r="57" spans="1:33" ht="9.9499999999999993" customHeight="1">
      <c r="A57" s="6"/>
      <c r="B57" s="6"/>
      <c r="C57" s="8"/>
      <c r="D57" s="8"/>
      <c r="E57" s="8"/>
      <c r="F57" s="8"/>
      <c r="G57" s="630"/>
      <c r="H57" s="630"/>
      <c r="I57" s="630"/>
      <c r="J57" s="7"/>
      <c r="K57" s="7"/>
    </row>
    <row r="58" spans="1:33" ht="9.9499999999999993" customHeight="1">
      <c r="A58" s="6"/>
      <c r="B58" s="6"/>
      <c r="C58" s="8"/>
      <c r="D58" s="8"/>
      <c r="E58" s="8"/>
      <c r="F58" s="8"/>
      <c r="G58" s="630"/>
      <c r="H58" s="630"/>
      <c r="I58" s="630"/>
      <c r="J58" s="7"/>
      <c r="K58" s="7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1:33" ht="9.9499999999999993" customHeight="1">
      <c r="A59" s="6"/>
      <c r="B59" s="6"/>
      <c r="C59" s="8"/>
      <c r="D59" s="8"/>
      <c r="E59" s="8"/>
      <c r="F59" s="8"/>
      <c r="G59" s="630"/>
      <c r="H59" s="630"/>
      <c r="I59" s="630"/>
      <c r="J59" s="7"/>
      <c r="K59" s="7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ht="9.9499999999999993" customHeight="1">
      <c r="A60" s="6"/>
      <c r="B60" s="6"/>
      <c r="C60" s="8"/>
      <c r="D60" s="8"/>
      <c r="E60" s="8"/>
      <c r="F60" s="8"/>
      <c r="G60" s="630"/>
      <c r="H60" s="630"/>
      <c r="I60" s="630"/>
      <c r="J60" s="7"/>
      <c r="K60" s="7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3.95" customHeight="1">
      <c r="A61" s="6"/>
      <c r="B61" s="6"/>
      <c r="C61" s="6"/>
      <c r="D61" s="6"/>
      <c r="E61" s="6"/>
      <c r="F61" s="6"/>
      <c r="G61" s="630"/>
      <c r="H61" s="630"/>
      <c r="I61" s="630"/>
      <c r="J61" s="7"/>
      <c r="K61" s="7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s="634" customFormat="1" ht="9.9499999999999993" customHeight="1">
      <c r="A62" s="530"/>
      <c r="B62" s="530"/>
      <c r="C62" s="631"/>
      <c r="D62" s="631"/>
      <c r="E62" s="631"/>
      <c r="F62" s="631"/>
      <c r="G62" s="632"/>
      <c r="H62" s="632"/>
      <c r="I62" s="632"/>
      <c r="J62" s="633"/>
      <c r="K62" s="633"/>
      <c r="L62" s="635"/>
      <c r="M62" s="635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X62" s="635"/>
      <c r="Y62" s="635"/>
      <c r="Z62" s="635"/>
      <c r="AA62" s="635"/>
      <c r="AB62" s="635"/>
      <c r="AC62" s="635"/>
      <c r="AD62" s="635"/>
      <c r="AE62" s="635"/>
      <c r="AF62" s="635"/>
      <c r="AG62" s="635"/>
    </row>
    <row r="63" spans="1:33" s="634" customFormat="1" ht="2.1" customHeight="1">
      <c r="A63" s="530"/>
      <c r="B63" s="530"/>
      <c r="C63" s="631"/>
      <c r="D63" s="631"/>
      <c r="E63" s="631"/>
      <c r="F63" s="631"/>
      <c r="G63" s="632"/>
      <c r="H63" s="632"/>
      <c r="I63" s="632"/>
      <c r="J63" s="633"/>
      <c r="K63" s="633"/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5"/>
      <c r="Y63" s="635"/>
      <c r="Z63" s="635"/>
      <c r="AA63" s="635"/>
      <c r="AB63" s="635"/>
      <c r="AC63" s="635"/>
      <c r="AD63" s="635"/>
      <c r="AE63" s="635"/>
      <c r="AF63" s="635"/>
      <c r="AG63" s="635"/>
    </row>
    <row r="64" spans="1:33" ht="9.9499999999999993" customHeight="1">
      <c r="A64" s="6"/>
      <c r="B64" s="6"/>
      <c r="C64" s="8"/>
      <c r="D64" s="8"/>
      <c r="E64" s="8"/>
      <c r="F64" s="8"/>
      <c r="G64" s="630"/>
      <c r="H64" s="630"/>
      <c r="I64" s="630"/>
      <c r="J64" s="7"/>
      <c r="K64" s="7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9.9499999999999993" customHeight="1">
      <c r="A65" s="6"/>
      <c r="B65" s="6"/>
      <c r="C65" s="8"/>
      <c r="D65" s="8"/>
      <c r="E65" s="8"/>
      <c r="F65" s="8"/>
      <c r="G65" s="630"/>
      <c r="H65" s="630"/>
      <c r="I65" s="630"/>
      <c r="J65" s="7"/>
      <c r="K65" s="7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7.9" customHeight="1">
      <c r="C66" s="250"/>
      <c r="E66" s="25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70" spans="1:33" ht="8.25" customHeight="1">
      <c r="A70" s="326"/>
      <c r="B70" s="326"/>
      <c r="C70" s="326"/>
      <c r="D70" s="326"/>
      <c r="E70" s="326"/>
      <c r="F70" s="326"/>
      <c r="G70" s="326"/>
      <c r="H70" s="326"/>
      <c r="I70" s="326"/>
      <c r="J70" s="6"/>
    </row>
    <row r="71" spans="1:33" ht="8.25" customHeight="1">
      <c r="A71" s="6"/>
      <c r="B71" s="6"/>
      <c r="C71" s="6"/>
      <c r="D71" s="6"/>
      <c r="E71" s="6"/>
      <c r="F71" s="254"/>
      <c r="G71" s="254"/>
      <c r="H71" s="6"/>
      <c r="I71" s="6"/>
      <c r="J71" s="6"/>
    </row>
    <row r="72" spans="1:33" ht="8.25" customHeight="1">
      <c r="A72" s="1105"/>
      <c r="B72" s="1106"/>
      <c r="C72" s="1105"/>
      <c r="D72" s="1105"/>
      <c r="E72" s="1105"/>
      <c r="F72" s="636"/>
      <c r="G72" s="636"/>
      <c r="H72" s="1107"/>
      <c r="I72" s="1107"/>
      <c r="J72" s="6"/>
    </row>
    <row r="73" spans="1:33" ht="8.25" customHeight="1">
      <c r="A73" s="1106"/>
      <c r="B73" s="1106"/>
      <c r="C73" s="636"/>
      <c r="D73" s="636"/>
      <c r="E73" s="636"/>
      <c r="F73" s="1105"/>
      <c r="G73" s="1108"/>
      <c r="H73" s="637"/>
      <c r="I73" s="638"/>
      <c r="J73" s="6"/>
    </row>
    <row r="74" spans="1:33" ht="3" customHeight="1">
      <c r="A74" s="57"/>
      <c r="B74" s="639"/>
      <c r="C74" s="639"/>
      <c r="D74" s="639"/>
      <c r="E74" s="639"/>
      <c r="F74" s="640"/>
      <c r="G74" s="640"/>
      <c r="H74" s="640"/>
      <c r="I74" s="640"/>
    </row>
    <row r="75" spans="1:33" ht="8.25" customHeight="1">
      <c r="A75" s="102"/>
      <c r="B75" s="641"/>
      <c r="C75" s="640"/>
      <c r="D75" s="640"/>
      <c r="E75" s="640"/>
      <c r="F75" s="640"/>
      <c r="G75" s="640"/>
      <c r="H75" s="640"/>
      <c r="I75" s="640"/>
    </row>
    <row r="76" spans="1:33" ht="8.25" customHeight="1">
      <c r="A76" s="102"/>
      <c r="B76" s="641"/>
      <c r="C76" s="640"/>
      <c r="D76" s="640"/>
      <c r="E76" s="640"/>
      <c r="F76" s="640"/>
      <c r="G76" s="640"/>
      <c r="H76" s="640"/>
      <c r="I76" s="640"/>
    </row>
    <row r="77" spans="1:33" ht="8.25" customHeight="1">
      <c r="A77" s="102"/>
      <c r="B77" s="641"/>
      <c r="C77" s="640"/>
      <c r="D77" s="640"/>
      <c r="E77" s="640"/>
      <c r="F77" s="640"/>
      <c r="G77" s="640"/>
      <c r="H77" s="640"/>
      <c r="I77" s="640"/>
    </row>
    <row r="78" spans="1:33" ht="8.25" customHeight="1">
      <c r="A78" s="102"/>
      <c r="B78" s="641"/>
      <c r="C78" s="640"/>
      <c r="D78" s="640"/>
      <c r="E78" s="640"/>
      <c r="F78" s="640"/>
      <c r="G78" s="640"/>
      <c r="H78" s="640"/>
      <c r="I78" s="640"/>
    </row>
    <row r="79" spans="1:33" ht="8.25" customHeight="1">
      <c r="A79" s="102"/>
      <c r="B79" s="641"/>
      <c r="C79" s="640"/>
      <c r="D79" s="640"/>
      <c r="E79" s="640"/>
      <c r="F79" s="642"/>
      <c r="G79" s="642"/>
      <c r="H79" s="640"/>
      <c r="I79" s="640"/>
    </row>
    <row r="80" spans="1:33" ht="8.25" customHeight="1">
      <c r="A80" s="102"/>
      <c r="B80" s="641"/>
      <c r="C80" s="640"/>
      <c r="D80" s="640"/>
      <c r="E80" s="640"/>
      <c r="F80" s="640"/>
      <c r="G80" s="640"/>
      <c r="H80" s="640"/>
      <c r="I80" s="640"/>
    </row>
    <row r="81" spans="1:11" ht="8.25" customHeight="1">
      <c r="A81" s="102"/>
      <c r="B81" s="641"/>
      <c r="C81" s="640"/>
      <c r="D81" s="640"/>
      <c r="E81" s="640"/>
      <c r="F81" s="640"/>
      <c r="G81" s="640"/>
      <c r="H81" s="640"/>
      <c r="I81" s="640"/>
    </row>
    <row r="82" spans="1:11" ht="8.25" customHeight="1">
      <c r="A82" s="102"/>
      <c r="B82" s="641"/>
      <c r="C82" s="640"/>
      <c r="D82" s="640"/>
      <c r="E82" s="640"/>
      <c r="F82" s="640"/>
      <c r="G82" s="640"/>
      <c r="H82" s="640"/>
      <c r="I82" s="640"/>
    </row>
    <row r="83" spans="1:11" s="302" customFormat="1" ht="8.25" customHeight="1">
      <c r="A83" s="643"/>
      <c r="B83" s="644"/>
      <c r="C83" s="645"/>
      <c r="D83" s="645"/>
      <c r="E83" s="645"/>
      <c r="F83" s="645"/>
      <c r="G83" s="645"/>
      <c r="H83" s="645"/>
      <c r="I83" s="645"/>
      <c r="K83" s="326"/>
    </row>
    <row r="84" spans="1:11" ht="8.25" customHeight="1">
      <c r="A84" s="102"/>
      <c r="B84" s="641"/>
      <c r="C84" s="640"/>
      <c r="D84" s="640"/>
      <c r="E84" s="640"/>
      <c r="F84" s="640"/>
      <c r="G84" s="640"/>
      <c r="H84" s="640"/>
      <c r="I84" s="640"/>
    </row>
    <row r="85" spans="1:11" ht="8.25" customHeight="1">
      <c r="A85" s="102"/>
      <c r="B85" s="641"/>
      <c r="C85" s="640"/>
      <c r="D85" s="640"/>
      <c r="E85" s="640"/>
      <c r="F85" s="640"/>
      <c r="G85" s="640"/>
      <c r="H85" s="640"/>
      <c r="I85" s="640"/>
    </row>
    <row r="86" spans="1:11" ht="8.25" customHeight="1">
      <c r="A86" s="102"/>
      <c r="B86" s="641"/>
      <c r="C86" s="640"/>
      <c r="D86" s="640"/>
      <c r="E86" s="640"/>
      <c r="F86" s="640"/>
      <c r="G86" s="640"/>
      <c r="H86" s="640"/>
      <c r="I86" s="640"/>
    </row>
    <row r="87" spans="1:11" ht="8.25" customHeight="1">
      <c r="A87" s="102"/>
      <c r="B87" s="641"/>
      <c r="C87" s="640"/>
      <c r="D87" s="640"/>
      <c r="E87" s="640"/>
      <c r="F87" s="640"/>
      <c r="G87" s="640"/>
      <c r="H87" s="640"/>
      <c r="I87" s="640"/>
    </row>
    <row r="88" spans="1:11" ht="8.25" customHeight="1">
      <c r="A88" s="102"/>
      <c r="B88" s="641"/>
      <c r="C88" s="640"/>
      <c r="D88" s="640"/>
      <c r="E88" s="640"/>
      <c r="F88" s="640"/>
      <c r="G88" s="640"/>
      <c r="H88" s="640"/>
      <c r="I88" s="640"/>
    </row>
    <row r="89" spans="1:11" ht="8.25" customHeight="1">
      <c r="A89" s="102"/>
      <c r="B89" s="641"/>
      <c r="C89" s="640"/>
      <c r="D89" s="640"/>
      <c r="E89" s="640"/>
      <c r="F89" s="640"/>
      <c r="G89" s="640"/>
      <c r="H89" s="640"/>
      <c r="I89" s="640"/>
    </row>
    <row r="90" spans="1:11" ht="8.25" customHeight="1">
      <c r="A90" s="102"/>
      <c r="B90" s="641"/>
      <c r="C90" s="640"/>
      <c r="D90" s="640"/>
      <c r="E90" s="640"/>
      <c r="F90" s="640"/>
      <c r="G90" s="640"/>
      <c r="H90" s="640"/>
      <c r="I90" s="640"/>
    </row>
    <row r="91" spans="1:11" ht="3" customHeight="1">
      <c r="A91" s="102"/>
      <c r="B91" s="641"/>
      <c r="C91" s="640"/>
      <c r="D91" s="640"/>
      <c r="E91" s="640"/>
      <c r="F91" s="640"/>
      <c r="G91" s="640"/>
      <c r="H91" s="640"/>
      <c r="I91" s="640"/>
    </row>
    <row r="92" spans="1:11" s="302" customFormat="1" ht="8.25" customHeight="1">
      <c r="A92" s="643"/>
      <c r="B92" s="644"/>
      <c r="C92" s="645"/>
      <c r="D92" s="645"/>
      <c r="E92" s="645"/>
      <c r="F92" s="645"/>
      <c r="G92" s="645"/>
      <c r="H92" s="645"/>
      <c r="I92" s="645"/>
      <c r="K92" s="326"/>
    </row>
    <row r="93" spans="1:11" ht="8.25" customHeight="1">
      <c r="A93" s="102"/>
      <c r="B93" s="641"/>
      <c r="C93" s="640"/>
      <c r="D93" s="640"/>
      <c r="E93" s="640"/>
      <c r="F93" s="640"/>
      <c r="G93" s="640"/>
      <c r="H93" s="640"/>
      <c r="I93" s="640"/>
    </row>
    <row r="94" spans="1:11" ht="8.25" customHeight="1">
      <c r="A94" s="102"/>
      <c r="B94" s="641"/>
      <c r="C94" s="640"/>
      <c r="D94" s="640"/>
      <c r="E94" s="640"/>
      <c r="F94" s="640"/>
      <c r="G94" s="640"/>
      <c r="H94" s="640"/>
      <c r="I94" s="640"/>
    </row>
    <row r="95" spans="1:11" ht="8.25" customHeight="1"/>
    <row r="96" spans="1:11" ht="8.25" customHeight="1">
      <c r="A96" s="629"/>
    </row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</sheetData>
  <mergeCells count="21">
    <mergeCell ref="A72:B73"/>
    <mergeCell ref="C72:E72"/>
    <mergeCell ref="H72:I72"/>
    <mergeCell ref="F73:G73"/>
    <mergeCell ref="A40:B42"/>
    <mergeCell ref="C40:E40"/>
    <mergeCell ref="G40:I40"/>
    <mergeCell ref="J40:K40"/>
    <mergeCell ref="E41:F41"/>
    <mergeCell ref="C42:F42"/>
    <mergeCell ref="G42:K42"/>
    <mergeCell ref="A5:B9"/>
    <mergeCell ref="C5:H6"/>
    <mergeCell ref="I5:I7"/>
    <mergeCell ref="J5:K7"/>
    <mergeCell ref="C7:E7"/>
    <mergeCell ref="F7:H7"/>
    <mergeCell ref="H8:I8"/>
    <mergeCell ref="C9:E9"/>
    <mergeCell ref="F9:I9"/>
    <mergeCell ref="J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showGridLines="0" zoomScale="130" zoomScaleNormal="130" zoomScaleSheetLayoutView="75" workbookViewId="0">
      <selection activeCell="M28" sqref="M28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26" s="300" customFormat="1" ht="24" customHeight="1">
      <c r="A1" s="658" t="s">
        <v>446</v>
      </c>
      <c r="F1" s="659"/>
      <c r="G1" s="301"/>
      <c r="K1" s="660"/>
    </row>
    <row r="2" spans="1:26" s="15" customFormat="1" ht="3.95" customHeight="1">
      <c r="F2" s="16"/>
      <c r="G2" s="16"/>
      <c r="K2" s="17"/>
    </row>
    <row r="3" spans="1:26" s="4" customFormat="1" ht="14.1" customHeight="1">
      <c r="A3" s="4" t="s">
        <v>447</v>
      </c>
      <c r="F3" s="61"/>
      <c r="G3" s="61"/>
      <c r="L3" s="661"/>
      <c r="M3" s="661"/>
      <c r="N3" s="662"/>
      <c r="O3" s="662"/>
      <c r="P3" s="663"/>
      <c r="Q3" s="663"/>
      <c r="R3" s="662"/>
      <c r="S3" s="662"/>
      <c r="T3" s="662"/>
      <c r="U3" s="662"/>
      <c r="V3" s="662"/>
      <c r="W3" s="662"/>
      <c r="X3" s="662"/>
    </row>
    <row r="4" spans="1:26" s="13" customFormat="1" ht="6" customHeight="1">
      <c r="F4" s="157"/>
      <c r="G4" s="157"/>
      <c r="I4" s="49"/>
      <c r="J4" s="4"/>
      <c r="L4" s="48"/>
      <c r="M4" s="48"/>
      <c r="N4" s="48"/>
      <c r="O4" s="48"/>
      <c r="P4" s="139"/>
      <c r="Q4" s="139"/>
      <c r="R4" s="48"/>
      <c r="S4" s="48"/>
      <c r="T4" s="48"/>
      <c r="U4" s="48"/>
      <c r="V4" s="48"/>
      <c r="W4" s="48"/>
      <c r="X4" s="48"/>
    </row>
    <row r="5" spans="1:26" s="13" customFormat="1" ht="12" customHeight="1">
      <c r="A5" s="1006" t="s">
        <v>0</v>
      </c>
      <c r="B5" s="978"/>
      <c r="C5" s="961" t="s">
        <v>448</v>
      </c>
      <c r="D5" s="1006"/>
      <c r="E5" s="1006"/>
      <c r="F5" s="969" t="s">
        <v>449</v>
      </c>
      <c r="G5" s="996" t="s">
        <v>450</v>
      </c>
      <c r="H5" s="1006"/>
      <c r="I5" s="997"/>
      <c r="J5" s="961" t="s">
        <v>451</v>
      </c>
      <c r="K5" s="1006"/>
      <c r="L5" s="48"/>
      <c r="M5" s="1007"/>
      <c r="N5" s="981"/>
      <c r="O5" s="1007"/>
      <c r="P5" s="1007"/>
      <c r="Q5" s="1007"/>
      <c r="R5" s="967"/>
      <c r="S5" s="1007"/>
      <c r="T5" s="1007"/>
      <c r="U5" s="1007"/>
      <c r="V5" s="967"/>
      <c r="W5" s="1007"/>
      <c r="X5" s="664"/>
      <c r="Y5" s="48"/>
      <c r="Z5" s="48"/>
    </row>
    <row r="6" spans="1:26" s="13" customFormat="1" ht="12" customHeight="1">
      <c r="A6" s="1015"/>
      <c r="B6" s="980"/>
      <c r="C6" s="998"/>
      <c r="D6" s="1008"/>
      <c r="E6" s="1008"/>
      <c r="F6" s="995"/>
      <c r="G6" s="998"/>
      <c r="H6" s="1008"/>
      <c r="I6" s="999"/>
      <c r="J6" s="998"/>
      <c r="K6" s="1008"/>
      <c r="L6" s="48"/>
      <c r="M6" s="981"/>
      <c r="N6" s="981"/>
      <c r="O6" s="1007"/>
      <c r="P6" s="1007"/>
      <c r="Q6" s="1007"/>
      <c r="R6" s="1007"/>
      <c r="S6" s="1007"/>
      <c r="T6" s="1007"/>
      <c r="U6" s="1007"/>
      <c r="V6" s="1007"/>
      <c r="W6" s="1007"/>
      <c r="X6" s="48"/>
      <c r="Y6" s="48"/>
      <c r="Z6" s="48"/>
    </row>
    <row r="7" spans="1:26" s="13" customFormat="1" ht="12" customHeight="1">
      <c r="A7" s="1015"/>
      <c r="B7" s="980"/>
      <c r="C7" s="136">
        <v>2012</v>
      </c>
      <c r="D7" s="71">
        <v>2016</v>
      </c>
      <c r="E7" s="1124">
        <v>2017</v>
      </c>
      <c r="F7" s="1125"/>
      <c r="G7" s="136">
        <v>2012</v>
      </c>
      <c r="H7" s="71">
        <v>2016</v>
      </c>
      <c r="I7" s="665">
        <v>2017</v>
      </c>
      <c r="J7" s="66" t="s">
        <v>272</v>
      </c>
      <c r="K7" s="67" t="s">
        <v>273</v>
      </c>
      <c r="L7" s="666"/>
      <c r="M7" s="981"/>
      <c r="N7" s="981"/>
      <c r="O7" s="205"/>
      <c r="P7" s="205"/>
      <c r="Q7" s="1126"/>
      <c r="R7" s="981"/>
      <c r="S7" s="75"/>
      <c r="T7" s="73"/>
      <c r="U7" s="73"/>
      <c r="V7" s="205"/>
      <c r="W7" s="205"/>
      <c r="X7" s="1127"/>
      <c r="Y7" s="1127"/>
      <c r="Z7" s="1127"/>
    </row>
    <row r="8" spans="1:26" s="13" customFormat="1" ht="12" customHeight="1">
      <c r="A8" s="982"/>
      <c r="B8" s="983"/>
      <c r="C8" s="1012" t="s">
        <v>56</v>
      </c>
      <c r="D8" s="1013"/>
      <c r="E8" s="1013"/>
      <c r="F8" s="1128" t="s">
        <v>5</v>
      </c>
      <c r="G8" s="1129"/>
      <c r="H8" s="1129"/>
      <c r="I8" s="1130"/>
      <c r="J8" s="1012" t="s">
        <v>197</v>
      </c>
      <c r="K8" s="1013"/>
      <c r="L8" s="75"/>
      <c r="M8" s="981"/>
      <c r="N8" s="981"/>
      <c r="O8" s="1007"/>
      <c r="P8" s="1007"/>
      <c r="Q8" s="1007"/>
      <c r="R8" s="981"/>
      <c r="S8" s="1131"/>
      <c r="T8" s="1007"/>
      <c r="U8" s="1007"/>
      <c r="V8" s="1007"/>
      <c r="W8" s="1007"/>
      <c r="X8" s="75"/>
      <c r="Y8" s="75"/>
      <c r="Z8" s="75"/>
    </row>
    <row r="9" spans="1:26" s="13" customFormat="1" ht="6" customHeight="1">
      <c r="A9" s="48"/>
      <c r="B9" s="48"/>
      <c r="C9" s="73"/>
      <c r="D9" s="73"/>
      <c r="E9" s="73"/>
      <c r="G9" s="74"/>
      <c r="H9" s="74"/>
      <c r="I9" s="75"/>
      <c r="J9" s="75"/>
      <c r="K9" s="75"/>
      <c r="L9" s="48"/>
      <c r="M9" s="48"/>
      <c r="N9" s="48"/>
      <c r="O9" s="73"/>
      <c r="P9" s="73"/>
      <c r="Q9" s="73"/>
      <c r="R9" s="48"/>
      <c r="S9" s="74"/>
      <c r="T9" s="74"/>
      <c r="U9" s="75"/>
      <c r="V9" s="75"/>
      <c r="W9" s="75"/>
      <c r="X9" s="140"/>
      <c r="Y9" s="48"/>
      <c r="Z9" s="48"/>
    </row>
    <row r="10" spans="1:26" s="13" customFormat="1" ht="9.9499999999999993" customHeight="1">
      <c r="A10" s="48" t="s">
        <v>437</v>
      </c>
      <c r="B10" s="48"/>
      <c r="C10" s="78">
        <v>79910</v>
      </c>
      <c r="D10" s="78">
        <v>76916</v>
      </c>
      <c r="E10" s="78">
        <v>74858</v>
      </c>
      <c r="F10" s="77">
        <v>49.525768788907001</v>
      </c>
      <c r="G10" s="77">
        <v>62.891537954082182</v>
      </c>
      <c r="H10" s="77">
        <v>59.35432870897327</v>
      </c>
      <c r="I10" s="77">
        <v>57.713844680800129</v>
      </c>
      <c r="J10" s="332">
        <v>-5.1776932732820526</v>
      </c>
      <c r="K10" s="332">
        <v>-1.640484028173141</v>
      </c>
      <c r="L10" s="48"/>
      <c r="M10" s="48"/>
      <c r="N10" s="78"/>
      <c r="O10" s="78"/>
      <c r="P10" s="78"/>
      <c r="Q10" s="78"/>
      <c r="R10" s="77"/>
      <c r="S10" s="77"/>
      <c r="T10" s="77"/>
      <c r="U10" s="94"/>
      <c r="V10" s="94"/>
      <c r="W10" s="48"/>
      <c r="X10" s="78"/>
      <c r="Y10" s="78"/>
    </row>
    <row r="11" spans="1:26" s="13" customFormat="1" ht="9.9499999999999993" customHeight="1">
      <c r="A11" s="48" t="s">
        <v>8</v>
      </c>
      <c r="B11" s="48"/>
      <c r="C11" s="78">
        <v>71317</v>
      </c>
      <c r="D11" s="78">
        <v>73437</v>
      </c>
      <c r="E11" s="78">
        <v>77032</v>
      </c>
      <c r="F11" s="77">
        <v>50.282999273029397</v>
      </c>
      <c r="G11" s="77">
        <v>49.043206990628178</v>
      </c>
      <c r="H11" s="77">
        <v>50.193065717824069</v>
      </c>
      <c r="I11" s="77">
        <v>52.581761172337714</v>
      </c>
      <c r="J11" s="332">
        <v>3.5385541817095358</v>
      </c>
      <c r="K11" s="332">
        <v>2.3886954545136447</v>
      </c>
      <c r="L11" s="48"/>
      <c r="M11" s="48"/>
      <c r="N11" s="78"/>
      <c r="O11" s="78"/>
      <c r="P11" s="78"/>
      <c r="Q11" s="78"/>
      <c r="R11" s="77"/>
      <c r="S11" s="77"/>
      <c r="T11" s="77"/>
      <c r="U11" s="94"/>
      <c r="V11" s="94"/>
      <c r="W11" s="48"/>
      <c r="X11" s="78"/>
      <c r="Y11" s="78"/>
    </row>
    <row r="12" spans="1:26" s="13" customFormat="1" ht="9.9499999999999993" customHeight="1">
      <c r="A12" s="48" t="s">
        <v>438</v>
      </c>
      <c r="B12" s="48"/>
      <c r="C12" s="78">
        <v>31745</v>
      </c>
      <c r="D12" s="78">
        <v>35367</v>
      </c>
      <c r="E12" s="78">
        <v>36714</v>
      </c>
      <c r="F12" s="77">
        <v>52.307021844527966</v>
      </c>
      <c r="G12" s="77">
        <v>84.49584597624407</v>
      </c>
      <c r="H12" s="77">
        <v>100.0634261587266</v>
      </c>
      <c r="I12" s="77">
        <v>100.71208220959988</v>
      </c>
      <c r="J12" s="332">
        <v>16.216236233355815</v>
      </c>
      <c r="K12" s="332">
        <v>0.64865605087328504</v>
      </c>
      <c r="L12" s="48"/>
      <c r="M12" s="48"/>
      <c r="N12" s="78"/>
      <c r="O12" s="78"/>
      <c r="P12" s="78"/>
      <c r="Q12" s="78"/>
      <c r="R12" s="77"/>
      <c r="S12" s="77"/>
      <c r="T12" s="77"/>
      <c r="U12" s="94"/>
      <c r="V12" s="94"/>
      <c r="W12" s="48"/>
      <c r="X12" s="78"/>
      <c r="Y12" s="78"/>
    </row>
    <row r="13" spans="1:26" s="13" customFormat="1" ht="9.9499999999999993" customHeight="1">
      <c r="A13" s="48" t="s">
        <v>439</v>
      </c>
      <c r="B13" s="48"/>
      <c r="C13" s="78">
        <v>9715</v>
      </c>
      <c r="D13" s="78">
        <v>8112</v>
      </c>
      <c r="E13" s="78">
        <v>8576</v>
      </c>
      <c r="F13" s="77">
        <v>51.282649253731336</v>
      </c>
      <c r="G13" s="77">
        <v>48.909439989791089</v>
      </c>
      <c r="H13" s="77">
        <v>43.047495675797023</v>
      </c>
      <c r="I13" s="77">
        <v>44.51765411398204</v>
      </c>
      <c r="J13" s="332">
        <v>-4.3917858758090489</v>
      </c>
      <c r="K13" s="332">
        <v>1.4701584381850168</v>
      </c>
      <c r="L13" s="48"/>
      <c r="M13" s="48"/>
      <c r="N13" s="78"/>
      <c r="O13" s="78"/>
      <c r="P13" s="78"/>
      <c r="Q13" s="78"/>
      <c r="R13" s="77"/>
      <c r="S13" s="77"/>
      <c r="T13" s="77"/>
      <c r="U13" s="94"/>
      <c r="V13" s="94"/>
      <c r="W13" s="48"/>
      <c r="X13" s="78"/>
      <c r="Y13" s="78"/>
    </row>
    <row r="14" spans="1:26" s="13" customFormat="1" ht="9.9499999999999993" customHeight="1">
      <c r="A14" s="48" t="s">
        <v>440</v>
      </c>
      <c r="B14" s="48"/>
      <c r="C14" s="78">
        <v>7376</v>
      </c>
      <c r="D14" s="78">
        <v>6992</v>
      </c>
      <c r="E14" s="78">
        <v>6857</v>
      </c>
      <c r="F14" s="77">
        <v>50.91147732244422</v>
      </c>
      <c r="G14" s="77">
        <v>97.282488070576647</v>
      </c>
      <c r="H14" s="77">
        <v>93.620828680525506</v>
      </c>
      <c r="I14" s="77">
        <v>84.456781136395662</v>
      </c>
      <c r="J14" s="332">
        <v>-12.825706934180985</v>
      </c>
      <c r="K14" s="332">
        <v>-9.1640475441298435</v>
      </c>
      <c r="L14" s="48"/>
      <c r="M14" s="48"/>
      <c r="N14" s="78"/>
      <c r="O14" s="78"/>
      <c r="P14" s="78"/>
      <c r="Q14" s="78"/>
      <c r="R14" s="77"/>
      <c r="S14" s="77"/>
      <c r="T14" s="77"/>
      <c r="U14" s="94"/>
      <c r="V14" s="94"/>
      <c r="W14" s="48"/>
      <c r="X14" s="78"/>
      <c r="Y14" s="78"/>
    </row>
    <row r="15" spans="1:26" s="13" customFormat="1" ht="9.9499999999999993" customHeight="1">
      <c r="A15" s="48" t="s">
        <v>12</v>
      </c>
      <c r="B15" s="48"/>
      <c r="C15" s="78">
        <v>16709</v>
      </c>
      <c r="D15" s="78">
        <v>16951</v>
      </c>
      <c r="E15" s="78">
        <v>17681</v>
      </c>
      <c r="F15" s="77">
        <v>51.716531870369323</v>
      </c>
      <c r="G15" s="77">
        <v>83.163183458455492</v>
      </c>
      <c r="H15" s="77">
        <v>84.465829203797924</v>
      </c>
      <c r="I15" s="77">
        <v>86.112898841202792</v>
      </c>
      <c r="J15" s="332">
        <v>2.9497153827472999</v>
      </c>
      <c r="K15" s="332">
        <v>1.6470696374048686</v>
      </c>
      <c r="L15" s="48"/>
      <c r="M15" s="48"/>
      <c r="N15" s="78"/>
      <c r="O15" s="78"/>
      <c r="P15" s="78"/>
      <c r="Q15" s="78"/>
      <c r="R15" s="77"/>
      <c r="S15" s="77"/>
      <c r="T15" s="77"/>
      <c r="U15" s="94"/>
      <c r="V15" s="94"/>
      <c r="W15" s="48"/>
      <c r="X15" s="78"/>
      <c r="Y15" s="78"/>
    </row>
    <row r="16" spans="1:26" s="13" customFormat="1" ht="9.9499999999999993" customHeight="1">
      <c r="A16" s="48" t="s">
        <v>13</v>
      </c>
      <c r="B16" s="48"/>
      <c r="C16" s="78">
        <v>39044</v>
      </c>
      <c r="D16" s="78">
        <v>42203</v>
      </c>
      <c r="E16" s="78">
        <v>44919</v>
      </c>
      <c r="F16" s="77">
        <v>51.481555689129323</v>
      </c>
      <c r="G16" s="77">
        <v>57.324615753341462</v>
      </c>
      <c r="H16" s="77">
        <v>60.369758919907468</v>
      </c>
      <c r="I16" s="77">
        <v>63.852879292046168</v>
      </c>
      <c r="J16" s="332">
        <v>6.5282635387047065</v>
      </c>
      <c r="K16" s="332">
        <v>3.4831203721386998</v>
      </c>
      <c r="L16" s="48"/>
      <c r="M16" s="48"/>
      <c r="N16" s="78"/>
      <c r="O16" s="78"/>
      <c r="P16" s="78"/>
      <c r="Q16" s="78"/>
      <c r="R16" s="77"/>
      <c r="S16" s="77"/>
      <c r="T16" s="77"/>
      <c r="U16" s="94"/>
      <c r="V16" s="94"/>
      <c r="W16" s="48"/>
      <c r="X16" s="78"/>
      <c r="Y16" s="78"/>
    </row>
    <row r="17" spans="1:25" s="13" customFormat="1" ht="9.9499999999999993" customHeight="1">
      <c r="A17" s="48" t="s">
        <v>14</v>
      </c>
      <c r="B17" s="48"/>
      <c r="C17" s="78">
        <v>6571</v>
      </c>
      <c r="D17" s="78">
        <v>6880</v>
      </c>
      <c r="E17" s="78">
        <v>6993</v>
      </c>
      <c r="F17" s="77">
        <v>50.10725010725011</v>
      </c>
      <c r="G17" s="77">
        <v>48.128511301008452</v>
      </c>
      <c r="H17" s="77">
        <v>53.248558957537753</v>
      </c>
      <c r="I17" s="77">
        <v>53.807217969226784</v>
      </c>
      <c r="J17" s="332">
        <v>5.6787066682183323</v>
      </c>
      <c r="K17" s="332">
        <v>0.55865901168903065</v>
      </c>
      <c r="L17" s="48"/>
      <c r="M17" s="48"/>
      <c r="N17" s="78"/>
      <c r="O17" s="78"/>
      <c r="P17" s="78"/>
      <c r="Q17" s="78"/>
      <c r="R17" s="77"/>
      <c r="S17" s="77"/>
      <c r="T17" s="77"/>
      <c r="U17" s="94"/>
      <c r="V17" s="94"/>
      <c r="W17" s="48"/>
      <c r="X17" s="78"/>
      <c r="Y17" s="78"/>
    </row>
    <row r="18" spans="1:25" s="13" customFormat="1" ht="2.1" customHeight="1">
      <c r="A18" s="48"/>
      <c r="B18" s="48"/>
      <c r="C18" s="78"/>
      <c r="D18" s="78"/>
      <c r="E18" s="78"/>
      <c r="F18" s="77"/>
      <c r="G18" s="77"/>
      <c r="H18" s="77"/>
      <c r="I18" s="77"/>
      <c r="J18" s="332"/>
      <c r="K18" s="332"/>
      <c r="L18" s="48"/>
      <c r="M18" s="48"/>
      <c r="N18" s="78"/>
      <c r="O18" s="78"/>
      <c r="P18" s="78"/>
      <c r="Q18" s="78"/>
      <c r="R18" s="77"/>
      <c r="S18" s="77"/>
      <c r="T18" s="77"/>
      <c r="U18" s="94"/>
      <c r="V18" s="94"/>
      <c r="W18" s="48"/>
      <c r="X18" s="78"/>
      <c r="Y18" s="78"/>
    </row>
    <row r="19" spans="1:25" s="144" customFormat="1" ht="9.9499999999999993" customHeight="1">
      <c r="A19" s="24" t="s">
        <v>15</v>
      </c>
      <c r="B19" s="87"/>
      <c r="C19" s="90">
        <v>35304</v>
      </c>
      <c r="D19" s="90">
        <v>37330</v>
      </c>
      <c r="E19" s="90">
        <v>37277</v>
      </c>
      <c r="F19" s="89">
        <v>51.00195831209593</v>
      </c>
      <c r="G19" s="89">
        <v>38.751858199332162</v>
      </c>
      <c r="H19" s="89">
        <v>40.570532502021514</v>
      </c>
      <c r="I19" s="89">
        <v>40.659669222132273</v>
      </c>
      <c r="J19" s="335">
        <v>1.9078110228001108</v>
      </c>
      <c r="K19" s="335">
        <v>8.9136720110758461E-2</v>
      </c>
      <c r="L19" s="90"/>
      <c r="M19" s="90"/>
      <c r="N19" s="90"/>
      <c r="O19" s="90"/>
      <c r="P19" s="89"/>
      <c r="Q19" s="89"/>
      <c r="R19" s="89"/>
      <c r="S19" s="213"/>
      <c r="T19" s="213"/>
      <c r="U19" s="87"/>
      <c r="V19" s="90"/>
      <c r="W19" s="90"/>
    </row>
    <row r="20" spans="1:25" s="93" customFormat="1" ht="2.1" customHeight="1">
      <c r="A20" s="95"/>
      <c r="B20" s="95"/>
      <c r="C20" s="99"/>
      <c r="D20" s="99"/>
      <c r="E20" s="99"/>
      <c r="F20" s="77"/>
      <c r="G20" s="77"/>
      <c r="H20" s="77"/>
      <c r="I20" s="77"/>
      <c r="J20" s="332"/>
      <c r="K20" s="332"/>
      <c r="L20" s="95"/>
      <c r="M20" s="95"/>
      <c r="N20" s="99"/>
      <c r="O20" s="99"/>
      <c r="P20" s="99"/>
      <c r="Q20" s="99"/>
      <c r="R20" s="77"/>
      <c r="S20" s="77"/>
      <c r="T20" s="77"/>
      <c r="U20" s="94"/>
      <c r="V20" s="94"/>
      <c r="W20" s="95"/>
      <c r="X20" s="99"/>
      <c r="Y20" s="99"/>
    </row>
    <row r="21" spans="1:25" s="13" customFormat="1" ht="9.9499999999999993" customHeight="1">
      <c r="A21" s="48" t="s">
        <v>16</v>
      </c>
      <c r="B21" s="48"/>
      <c r="C21" s="78">
        <v>117877</v>
      </c>
      <c r="D21" s="78">
        <v>124915</v>
      </c>
      <c r="E21" s="78">
        <v>121570</v>
      </c>
      <c r="F21" s="77">
        <v>50.852183926955661</v>
      </c>
      <c r="G21" s="77">
        <v>55.631087774859608</v>
      </c>
      <c r="H21" s="77">
        <v>59.992380814944802</v>
      </c>
      <c r="I21" s="77">
        <v>59.11236392564669</v>
      </c>
      <c r="J21" s="332">
        <v>3.4812761507870817</v>
      </c>
      <c r="K21" s="332">
        <v>-0.88001688929811195</v>
      </c>
      <c r="L21" s="78"/>
      <c r="M21" s="78"/>
      <c r="N21" s="78"/>
      <c r="O21" s="78"/>
      <c r="P21" s="77"/>
      <c r="Q21" s="77"/>
      <c r="R21" s="77"/>
      <c r="S21" s="94"/>
      <c r="T21" s="94"/>
      <c r="U21" s="48"/>
      <c r="V21" s="78"/>
      <c r="W21" s="78"/>
    </row>
    <row r="22" spans="1:25" s="13" customFormat="1" ht="9.9499999999999993" customHeight="1">
      <c r="A22" s="48" t="s">
        <v>17</v>
      </c>
      <c r="B22" s="48"/>
      <c r="C22" s="78">
        <v>22936</v>
      </c>
      <c r="D22" s="78">
        <v>23035</v>
      </c>
      <c r="E22" s="78">
        <v>22495</v>
      </c>
      <c r="F22" s="77">
        <v>52.700600133362975</v>
      </c>
      <c r="G22" s="77">
        <v>48.816740385911068</v>
      </c>
      <c r="H22" s="77">
        <v>49.690629651640755</v>
      </c>
      <c r="I22" s="77">
        <v>48.715818156050794</v>
      </c>
      <c r="J22" s="332">
        <v>-0.10092222986027366</v>
      </c>
      <c r="K22" s="332">
        <v>-0.97481149558996094</v>
      </c>
      <c r="L22" s="78"/>
      <c r="M22" s="78"/>
      <c r="N22" s="78"/>
      <c r="O22" s="78"/>
      <c r="P22" s="77"/>
      <c r="Q22" s="77"/>
      <c r="R22" s="77"/>
      <c r="S22" s="94"/>
      <c r="T22" s="94"/>
      <c r="U22" s="48"/>
      <c r="V22" s="78"/>
      <c r="W22" s="78"/>
    </row>
    <row r="23" spans="1:25" s="13" customFormat="1" ht="9.9499999999999993" customHeight="1">
      <c r="A23" s="48" t="s">
        <v>18</v>
      </c>
      <c r="B23" s="48"/>
      <c r="C23" s="78">
        <v>5611</v>
      </c>
      <c r="D23" s="78">
        <v>5867</v>
      </c>
      <c r="E23" s="78">
        <v>5870</v>
      </c>
      <c r="F23" s="77">
        <v>52.248722316865411</v>
      </c>
      <c r="G23" s="77">
        <v>49.476467126262619</v>
      </c>
      <c r="H23" s="77">
        <v>54.942917275988755</v>
      </c>
      <c r="I23" s="77">
        <v>55.839497274493525</v>
      </c>
      <c r="J23" s="332">
        <v>6.3630301482309051</v>
      </c>
      <c r="K23" s="332">
        <v>0.89657999850476955</v>
      </c>
      <c r="L23" s="78"/>
      <c r="M23" s="78"/>
      <c r="N23" s="78"/>
      <c r="O23" s="78"/>
      <c r="P23" s="77"/>
      <c r="Q23" s="77"/>
      <c r="R23" s="77"/>
      <c r="S23" s="94"/>
      <c r="T23" s="94"/>
      <c r="U23" s="48"/>
      <c r="V23" s="78"/>
      <c r="W23" s="78"/>
    </row>
    <row r="24" spans="1:25" s="13" customFormat="1" ht="9.9499999999999993" customHeight="1">
      <c r="A24" s="48" t="s">
        <v>19</v>
      </c>
      <c r="B24" s="48"/>
      <c r="C24" s="78">
        <v>20792</v>
      </c>
      <c r="D24" s="78">
        <v>20036</v>
      </c>
      <c r="E24" s="78">
        <v>20273</v>
      </c>
      <c r="F24" s="77">
        <v>49.104720564297345</v>
      </c>
      <c r="G24" s="77">
        <v>62.816079742442454</v>
      </c>
      <c r="H24" s="77">
        <v>62.191642494934705</v>
      </c>
      <c r="I24" s="77">
        <v>61.805643676406383</v>
      </c>
      <c r="J24" s="332">
        <v>-1.0104360660360712</v>
      </c>
      <c r="K24" s="332">
        <v>-0.38599881852832141</v>
      </c>
      <c r="L24" s="78"/>
      <c r="M24" s="78"/>
      <c r="N24" s="78"/>
      <c r="O24" s="78"/>
      <c r="P24" s="77"/>
      <c r="Q24" s="77"/>
      <c r="R24" s="77"/>
      <c r="S24" s="94"/>
      <c r="T24" s="94"/>
      <c r="U24" s="48"/>
      <c r="V24" s="78"/>
      <c r="W24" s="78"/>
    </row>
    <row r="25" spans="1:25" s="13" customFormat="1" ht="9.9499999999999993" customHeight="1">
      <c r="A25" s="48" t="s">
        <v>20</v>
      </c>
      <c r="B25" s="48"/>
      <c r="C25" s="78">
        <v>10118</v>
      </c>
      <c r="D25" s="78">
        <v>9699</v>
      </c>
      <c r="E25" s="78">
        <v>9711</v>
      </c>
      <c r="F25" s="77">
        <v>51.879312120275976</v>
      </c>
      <c r="G25" s="77">
        <v>53.722017472623527</v>
      </c>
      <c r="H25" s="77">
        <v>54.76117570015348</v>
      </c>
      <c r="I25" s="77">
        <v>54.100879500861275</v>
      </c>
      <c r="J25" s="332">
        <v>0.37886202823774795</v>
      </c>
      <c r="K25" s="332">
        <v>-0.66029619929220473</v>
      </c>
      <c r="L25" s="78"/>
      <c r="M25" s="78"/>
      <c r="N25" s="78"/>
      <c r="O25" s="78"/>
      <c r="P25" s="77"/>
      <c r="Q25" s="77"/>
      <c r="R25" s="77"/>
      <c r="S25" s="94"/>
      <c r="T25" s="94"/>
      <c r="U25" s="48"/>
      <c r="V25" s="78"/>
      <c r="W25" s="78"/>
    </row>
    <row r="26" spans="1:25" s="13" customFormat="1" ht="9.9499999999999993" customHeight="1">
      <c r="A26" s="48" t="s">
        <v>441</v>
      </c>
      <c r="B26" s="48"/>
      <c r="C26" s="78">
        <v>9755</v>
      </c>
      <c r="D26" s="78">
        <v>11109</v>
      </c>
      <c r="E26" s="78">
        <v>11648</v>
      </c>
      <c r="F26" s="77">
        <v>48.986950549450547</v>
      </c>
      <c r="G26" s="77">
        <v>30.773071242294741</v>
      </c>
      <c r="H26" s="77">
        <v>34.924471336741355</v>
      </c>
      <c r="I26" s="77">
        <v>36.376460036996782</v>
      </c>
      <c r="J26" s="332">
        <v>5.6033887947020418</v>
      </c>
      <c r="K26" s="332">
        <v>1.451988700255427</v>
      </c>
      <c r="L26" s="78"/>
      <c r="M26" s="78"/>
      <c r="N26" s="78"/>
      <c r="O26" s="78"/>
      <c r="P26" s="77"/>
      <c r="Q26" s="77"/>
      <c r="R26" s="77"/>
      <c r="S26" s="94"/>
      <c r="T26" s="94"/>
      <c r="U26" s="48"/>
      <c r="V26" s="78"/>
      <c r="W26" s="78"/>
    </row>
    <row r="27" spans="1:25" s="13" customFormat="1" ht="9.9499999999999993" customHeight="1">
      <c r="A27" s="48" t="s">
        <v>22</v>
      </c>
      <c r="B27" s="48"/>
      <c r="C27" s="78">
        <v>10308</v>
      </c>
      <c r="D27" s="78">
        <v>10911</v>
      </c>
      <c r="E27" s="78">
        <v>9945</v>
      </c>
      <c r="F27" s="77">
        <v>51.573655103066876</v>
      </c>
      <c r="G27" s="77">
        <v>58.398128605796977</v>
      </c>
      <c r="H27" s="77">
        <v>62.734431350933164</v>
      </c>
      <c r="I27" s="77">
        <v>57.385940029011429</v>
      </c>
      <c r="J27" s="332">
        <v>-1.0121885767855474</v>
      </c>
      <c r="K27" s="332">
        <v>-5.3484913219217347</v>
      </c>
      <c r="L27" s="78"/>
      <c r="M27" s="78"/>
      <c r="N27" s="78"/>
      <c r="O27" s="78"/>
      <c r="P27" s="77"/>
      <c r="Q27" s="77"/>
      <c r="R27" s="77"/>
      <c r="S27" s="94"/>
      <c r="T27" s="94"/>
      <c r="U27" s="48"/>
      <c r="V27" s="78"/>
      <c r="W27" s="78"/>
    </row>
    <row r="28" spans="1:25" s="13" customFormat="1" ht="3.95" customHeight="1">
      <c r="A28" s="48"/>
      <c r="B28" s="48"/>
      <c r="J28" s="332"/>
      <c r="K28" s="332"/>
      <c r="L28" s="48"/>
      <c r="M28" s="78"/>
      <c r="N28" s="48"/>
      <c r="O28" s="78"/>
      <c r="P28" s="77"/>
      <c r="Q28" s="77"/>
      <c r="R28" s="77"/>
      <c r="S28" s="94"/>
      <c r="T28" s="94"/>
      <c r="U28" s="48"/>
      <c r="V28" s="78"/>
      <c r="W28" s="78"/>
    </row>
    <row r="29" spans="1:25" s="291" customFormat="1" ht="9.9499999999999993" customHeight="1">
      <c r="A29" s="286" t="s">
        <v>23</v>
      </c>
      <c r="B29" s="667"/>
      <c r="C29" s="99">
        <v>495088</v>
      </c>
      <c r="D29" s="99">
        <v>509760</v>
      </c>
      <c r="E29" s="99">
        <v>512419</v>
      </c>
      <c r="F29" s="98">
        <v>50.78988093727984</v>
      </c>
      <c r="G29" s="98">
        <v>54.565866008941697</v>
      </c>
      <c r="H29" s="98">
        <v>56.75153039862959</v>
      </c>
      <c r="I29" s="98">
        <v>56.994719505888192</v>
      </c>
      <c r="J29" s="337">
        <v>2.4288534969464948</v>
      </c>
      <c r="K29" s="337">
        <v>0.24318910725860121</v>
      </c>
      <c r="L29" s="667"/>
      <c r="M29" s="667"/>
      <c r="N29" s="667"/>
      <c r="O29" s="667"/>
      <c r="P29" s="288"/>
      <c r="Q29" s="288"/>
      <c r="R29" s="288"/>
      <c r="S29" s="668"/>
      <c r="T29" s="668"/>
      <c r="U29" s="286"/>
      <c r="V29" s="667"/>
      <c r="W29" s="667"/>
    </row>
    <row r="30" spans="1:25" s="101" customFormat="1" ht="2.1" customHeight="1">
      <c r="A30" s="95"/>
      <c r="B30" s="95"/>
      <c r="C30" s="93"/>
      <c r="D30" s="93"/>
      <c r="E30" s="93"/>
      <c r="F30" s="93"/>
      <c r="G30" s="98"/>
      <c r="H30" s="93"/>
      <c r="I30" s="93"/>
      <c r="J30" s="332"/>
      <c r="K30" s="332"/>
      <c r="L30" s="95"/>
      <c r="M30" s="95"/>
      <c r="N30" s="669"/>
      <c r="O30" s="99"/>
      <c r="P30" s="669"/>
      <c r="Q30" s="99"/>
      <c r="R30" s="98"/>
      <c r="S30" s="77"/>
      <c r="T30" s="77"/>
      <c r="U30" s="94"/>
      <c r="V30" s="94"/>
      <c r="W30" s="669"/>
      <c r="X30" s="99"/>
      <c r="Y30" s="99"/>
    </row>
    <row r="31" spans="1:25" s="13" customFormat="1" ht="9.9499999999999993" customHeight="1">
      <c r="A31" s="48" t="s">
        <v>24</v>
      </c>
      <c r="B31" s="48"/>
      <c r="C31" s="141">
        <v>405839</v>
      </c>
      <c r="D31" s="141">
        <v>418755</v>
      </c>
      <c r="E31" s="141">
        <v>420207</v>
      </c>
      <c r="F31" s="77">
        <v>50.696204489691986</v>
      </c>
      <c r="G31" s="121" t="s">
        <v>75</v>
      </c>
      <c r="H31" s="121" t="s">
        <v>75</v>
      </c>
      <c r="I31" s="121" t="s">
        <v>75</v>
      </c>
      <c r="J31" s="656" t="s">
        <v>75</v>
      </c>
      <c r="K31" s="656" t="s">
        <v>75</v>
      </c>
      <c r="L31" s="48"/>
      <c r="M31" s="48"/>
      <c r="N31" s="78"/>
      <c r="O31" s="670"/>
      <c r="P31" s="78"/>
      <c r="Q31" s="78"/>
      <c r="R31" s="77"/>
      <c r="S31" s="77"/>
      <c r="T31" s="77"/>
      <c r="U31" s="94"/>
      <c r="V31" s="94"/>
      <c r="W31" s="48"/>
      <c r="X31" s="78"/>
      <c r="Y31" s="78"/>
    </row>
    <row r="32" spans="1:25" s="13" customFormat="1" ht="9.9499999999999993" customHeight="1">
      <c r="A32" s="48" t="s">
        <v>25</v>
      </c>
      <c r="B32" s="48"/>
      <c r="C32" s="141">
        <v>89249</v>
      </c>
      <c r="D32" s="141">
        <v>91005</v>
      </c>
      <c r="E32" s="141">
        <v>92212</v>
      </c>
      <c r="F32" s="77">
        <v>51.216761375959742</v>
      </c>
      <c r="G32" s="121" t="s">
        <v>75</v>
      </c>
      <c r="H32" s="121" t="s">
        <v>75</v>
      </c>
      <c r="I32" s="121" t="s">
        <v>75</v>
      </c>
      <c r="J32" s="656" t="s">
        <v>75</v>
      </c>
      <c r="K32" s="656" t="s">
        <v>75</v>
      </c>
      <c r="L32" s="48"/>
      <c r="M32" s="48"/>
      <c r="N32" s="78"/>
      <c r="O32" s="670"/>
      <c r="P32" s="78"/>
      <c r="Q32" s="78"/>
      <c r="R32" s="77"/>
      <c r="S32" s="77"/>
      <c r="T32" s="77"/>
      <c r="U32" s="94"/>
      <c r="V32" s="94"/>
      <c r="W32" s="48"/>
      <c r="X32" s="78"/>
      <c r="Y32" s="78"/>
    </row>
    <row r="33" spans="1:24" s="11" customFormat="1" ht="9.9499999999999993" customHeight="1">
      <c r="C33" s="80"/>
      <c r="D33" s="80"/>
      <c r="E33" s="671"/>
      <c r="F33" s="672"/>
      <c r="G33" s="672"/>
      <c r="H33" s="673"/>
      <c r="I33" s="673"/>
      <c r="J33" s="172"/>
      <c r="K33" s="102"/>
      <c r="L33" s="105"/>
      <c r="M33" s="105"/>
      <c r="N33" s="105"/>
      <c r="O33" s="674"/>
      <c r="P33" s="674"/>
      <c r="Q33" s="675"/>
      <c r="R33" s="675"/>
      <c r="S33" s="104"/>
      <c r="T33" s="102"/>
      <c r="U33" s="676"/>
      <c r="V33" s="102"/>
      <c r="W33" s="102"/>
    </row>
    <row r="34" spans="1:24" s="11" customFormat="1" ht="9.9499999999999993" customHeight="1">
      <c r="A34" s="11" t="s">
        <v>452</v>
      </c>
      <c r="C34" s="80"/>
      <c r="D34" s="80"/>
      <c r="E34" s="80"/>
      <c r="F34" s="672"/>
      <c r="G34" s="672"/>
      <c r="H34" s="673"/>
      <c r="I34" s="673"/>
      <c r="J34" s="172"/>
      <c r="K34" s="102"/>
      <c r="L34" s="102"/>
      <c r="M34" s="105"/>
      <c r="N34" s="105"/>
      <c r="O34" s="105"/>
      <c r="P34" s="674"/>
      <c r="Q34" s="674"/>
      <c r="R34" s="675"/>
      <c r="S34" s="675"/>
      <c r="T34" s="104"/>
      <c r="U34" s="102"/>
      <c r="V34" s="676"/>
      <c r="W34" s="102"/>
      <c r="X34" s="102"/>
    </row>
    <row r="35" spans="1:24" ht="9.9499999999999993" customHeight="1">
      <c r="A35" s="278" t="s">
        <v>453</v>
      </c>
      <c r="B35" s="278"/>
      <c r="C35" s="278"/>
      <c r="D35" s="278"/>
      <c r="E35" s="278"/>
      <c r="F35" s="278"/>
      <c r="G35" s="278"/>
      <c r="H35" s="278"/>
      <c r="I35" s="278"/>
      <c r="J35" s="278"/>
      <c r="K35" s="339"/>
    </row>
    <row r="36" spans="1:24" ht="9.9499999999999993" customHeight="1">
      <c r="A36" s="278" t="s">
        <v>443</v>
      </c>
      <c r="B36" s="278"/>
      <c r="C36" s="278"/>
      <c r="D36" s="278"/>
      <c r="E36" s="278"/>
      <c r="F36" s="278"/>
      <c r="G36" s="278"/>
      <c r="H36" s="278"/>
      <c r="I36" s="278"/>
      <c r="J36" s="278"/>
      <c r="K36" s="339"/>
    </row>
    <row r="37" spans="1:24" s="11" customFormat="1" ht="9.9499999999999993" customHeight="1">
      <c r="A37" s="11" t="s">
        <v>445</v>
      </c>
      <c r="C37" s="80"/>
      <c r="D37" s="80"/>
      <c r="E37" s="80"/>
      <c r="F37" s="672"/>
      <c r="G37" s="672"/>
      <c r="H37" s="673"/>
      <c r="I37" s="673"/>
      <c r="J37" s="172"/>
      <c r="L37" s="102"/>
      <c r="M37" s="102"/>
      <c r="N37" s="102"/>
      <c r="O37" s="102"/>
      <c r="P37" s="102"/>
      <c r="Q37" s="102"/>
      <c r="R37" s="102"/>
      <c r="S37" s="102"/>
      <c r="T37" s="102"/>
      <c r="U37" s="102"/>
    </row>
    <row r="38" spans="1:24" s="11" customFormat="1" ht="24" customHeight="1">
      <c r="C38" s="80"/>
      <c r="D38" s="80"/>
      <c r="E38" s="80"/>
      <c r="F38" s="80"/>
      <c r="G38" s="672"/>
      <c r="H38" s="673"/>
      <c r="I38" s="673"/>
      <c r="J38" s="172"/>
    </row>
    <row r="39" spans="1:24" s="4" customFormat="1" ht="14.1" customHeight="1">
      <c r="A39" s="4" t="s">
        <v>454</v>
      </c>
      <c r="G39" s="61"/>
    </row>
    <row r="40" spans="1:24" s="13" customFormat="1" ht="6" customHeight="1">
      <c r="G40" s="157"/>
    </row>
    <row r="41" spans="1:24" s="13" customFormat="1" ht="12" customHeight="1">
      <c r="A41" s="1006" t="s">
        <v>0</v>
      </c>
      <c r="B41" s="978"/>
      <c r="C41" s="996" t="s">
        <v>455</v>
      </c>
      <c r="D41" s="1006"/>
      <c r="E41" s="1006"/>
      <c r="F41" s="969" t="s">
        <v>449</v>
      </c>
      <c r="G41" s="961" t="s">
        <v>456</v>
      </c>
      <c r="H41" s="1006"/>
      <c r="I41" s="997"/>
      <c r="J41" s="961" t="s">
        <v>457</v>
      </c>
      <c r="K41" s="1006"/>
    </row>
    <row r="42" spans="1:24" s="13" customFormat="1" ht="12" customHeight="1">
      <c r="A42" s="1007"/>
      <c r="B42" s="980"/>
      <c r="C42" s="1025"/>
      <c r="D42" s="1007"/>
      <c r="E42" s="1007"/>
      <c r="F42" s="970"/>
      <c r="G42" s="962"/>
      <c r="H42" s="1007"/>
      <c r="I42" s="1034"/>
      <c r="J42" s="962"/>
      <c r="K42" s="1007"/>
    </row>
    <row r="43" spans="1:24" s="13" customFormat="1" ht="12" customHeight="1">
      <c r="A43" s="1015"/>
      <c r="B43" s="980"/>
      <c r="C43" s="998"/>
      <c r="D43" s="1008"/>
      <c r="E43" s="1008"/>
      <c r="F43" s="995"/>
      <c r="G43" s="998"/>
      <c r="H43" s="1008"/>
      <c r="I43" s="999"/>
      <c r="J43" s="998"/>
      <c r="K43" s="1008"/>
    </row>
    <row r="44" spans="1:24" s="13" customFormat="1" ht="12" customHeight="1">
      <c r="A44" s="1015"/>
      <c r="B44" s="980"/>
      <c r="C44" s="136">
        <v>2012</v>
      </c>
      <c r="D44" s="665">
        <v>2016</v>
      </c>
      <c r="E44" s="1124">
        <v>2017</v>
      </c>
      <c r="F44" s="1125"/>
      <c r="G44" s="136">
        <v>2012</v>
      </c>
      <c r="H44" s="71">
        <v>2016</v>
      </c>
      <c r="I44" s="665">
        <v>2017</v>
      </c>
      <c r="J44" s="66" t="s">
        <v>272</v>
      </c>
      <c r="K44" s="67" t="s">
        <v>273</v>
      </c>
    </row>
    <row r="45" spans="1:24" s="13" customFormat="1" ht="12" customHeight="1">
      <c r="A45" s="982"/>
      <c r="B45" s="983"/>
      <c r="C45" s="1012" t="s">
        <v>56</v>
      </c>
      <c r="D45" s="1013"/>
      <c r="E45" s="1014"/>
      <c r="F45" s="1128" t="s">
        <v>5</v>
      </c>
      <c r="G45" s="1129"/>
      <c r="H45" s="1129"/>
      <c r="I45" s="1130"/>
      <c r="J45" s="1012" t="s">
        <v>197</v>
      </c>
      <c r="K45" s="1013"/>
    </row>
    <row r="46" spans="1:24" s="13" customFormat="1" ht="6" customHeight="1">
      <c r="A46" s="48"/>
      <c r="B46" s="48"/>
      <c r="C46" s="73"/>
      <c r="D46" s="73"/>
      <c r="E46" s="73"/>
      <c r="F46" s="139"/>
      <c r="G46" s="140"/>
      <c r="H46" s="140"/>
      <c r="I46" s="73"/>
    </row>
    <row r="47" spans="1:24" s="13" customFormat="1" ht="9.9499999999999993" customHeight="1">
      <c r="A47" s="48" t="s">
        <v>7</v>
      </c>
      <c r="B47" s="48"/>
      <c r="C47" s="78">
        <v>333217</v>
      </c>
      <c r="D47" s="78">
        <v>362339</v>
      </c>
      <c r="E47" s="78">
        <v>361811</v>
      </c>
      <c r="F47" s="677">
        <v>47.725746315065045</v>
      </c>
      <c r="G47" s="77">
        <v>8.8422859577992714</v>
      </c>
      <c r="H47" s="77">
        <v>10.416212441939731</v>
      </c>
      <c r="I47" s="77">
        <v>10.339376083093105</v>
      </c>
      <c r="J47" s="332">
        <v>1.497090125293834</v>
      </c>
      <c r="K47" s="332">
        <v>-7.683635884662543E-2</v>
      </c>
    </row>
    <row r="48" spans="1:24" s="13" customFormat="1" ht="9.9499999999999993" customHeight="1">
      <c r="A48" s="48" t="s">
        <v>8</v>
      </c>
      <c r="B48" s="48"/>
      <c r="C48" s="78">
        <v>332764</v>
      </c>
      <c r="D48" s="78">
        <v>378320</v>
      </c>
      <c r="E48" s="78">
        <v>388893</v>
      </c>
      <c r="F48" s="677">
        <v>49.017596099698373</v>
      </c>
      <c r="G48" s="77">
        <v>7.0434301787452966</v>
      </c>
      <c r="H48" s="77">
        <v>9.1332734193275531</v>
      </c>
      <c r="I48" s="77">
        <v>9.9384663647841425</v>
      </c>
      <c r="J48" s="332">
        <v>2.8950361860388458</v>
      </c>
      <c r="K48" s="332">
        <v>0.80519294545658937</v>
      </c>
    </row>
    <row r="49" spans="1:11" s="13" customFormat="1" ht="9.9499999999999993" customHeight="1">
      <c r="A49" s="48" t="s">
        <v>9</v>
      </c>
      <c r="B49" s="48"/>
      <c r="C49" s="78">
        <v>160220</v>
      </c>
      <c r="D49" s="78">
        <v>180235</v>
      </c>
      <c r="E49" s="78">
        <v>187934</v>
      </c>
      <c r="F49" s="677">
        <v>49.947854033862953</v>
      </c>
      <c r="G49" s="77">
        <v>13.074522531519161</v>
      </c>
      <c r="H49" s="77">
        <v>15.387133464643382</v>
      </c>
      <c r="I49" s="77">
        <v>16.588802451924611</v>
      </c>
      <c r="J49" s="332">
        <v>3.5142799204054498</v>
      </c>
      <c r="K49" s="332">
        <v>1.201668987281229</v>
      </c>
    </row>
    <row r="50" spans="1:11" s="13" customFormat="1" ht="9.9499999999999993" customHeight="1">
      <c r="A50" s="48" t="s">
        <v>10</v>
      </c>
      <c r="B50" s="48"/>
      <c r="C50" s="78">
        <v>52031</v>
      </c>
      <c r="D50" s="78">
        <v>49205</v>
      </c>
      <c r="E50" s="78">
        <v>49442</v>
      </c>
      <c r="F50" s="677">
        <v>51.527041786335502</v>
      </c>
      <c r="G50" s="77">
        <v>10.339989621571755</v>
      </c>
      <c r="H50" s="77">
        <v>13.073874606239203</v>
      </c>
      <c r="I50" s="77">
        <v>13.405606569313539</v>
      </c>
      <c r="J50" s="332">
        <v>3.0656169477417841</v>
      </c>
      <c r="K50" s="332">
        <v>0.33173196307433628</v>
      </c>
    </row>
    <row r="51" spans="1:11" s="13" customFormat="1" ht="9.9499999999999993" customHeight="1">
      <c r="A51" s="48" t="s">
        <v>11</v>
      </c>
      <c r="B51" s="48"/>
      <c r="C51" s="78">
        <v>34783</v>
      </c>
      <c r="D51" s="78">
        <v>36334</v>
      </c>
      <c r="E51" s="78">
        <v>37799</v>
      </c>
      <c r="F51" s="677">
        <v>48.654726315510992</v>
      </c>
      <c r="G51" s="77">
        <v>10.559756202742719</v>
      </c>
      <c r="H51" s="77">
        <v>11.325480266417131</v>
      </c>
      <c r="I51" s="77">
        <v>11.89978570861663</v>
      </c>
      <c r="J51" s="332">
        <v>1.3400295058739111</v>
      </c>
      <c r="K51" s="332">
        <v>0.57430544219949908</v>
      </c>
    </row>
    <row r="52" spans="1:11" s="13" customFormat="1" ht="9.9499999999999993" customHeight="1">
      <c r="A52" s="48" t="s">
        <v>12</v>
      </c>
      <c r="B52" s="48"/>
      <c r="C52" s="78">
        <v>90903</v>
      </c>
      <c r="D52" s="78">
        <v>101069</v>
      </c>
      <c r="E52" s="78">
        <v>107912</v>
      </c>
      <c r="F52" s="677">
        <v>49.791496775150122</v>
      </c>
      <c r="G52" s="77">
        <v>7.7291178508960101</v>
      </c>
      <c r="H52" s="77">
        <v>8.5476258793497522</v>
      </c>
      <c r="I52" s="77">
        <v>8.6283267847876051</v>
      </c>
      <c r="J52" s="332">
        <v>0.89920893389159495</v>
      </c>
      <c r="K52" s="332">
        <v>8.070090543785291E-2</v>
      </c>
    </row>
    <row r="53" spans="1:11" s="13" customFormat="1" ht="9.9499999999999993" customHeight="1">
      <c r="A53" s="48" t="s">
        <v>13</v>
      </c>
      <c r="B53" s="48"/>
      <c r="C53" s="78">
        <v>215209</v>
      </c>
      <c r="D53" s="78">
        <v>250450</v>
      </c>
      <c r="E53" s="78">
        <v>260068</v>
      </c>
      <c r="F53" s="677">
        <v>47.909008413184246</v>
      </c>
      <c r="G53" s="77">
        <v>8.4936038920305386</v>
      </c>
      <c r="H53" s="77">
        <v>8.9770413256138948</v>
      </c>
      <c r="I53" s="77">
        <v>9.037636310503407</v>
      </c>
      <c r="J53" s="332">
        <v>0.54403241847286843</v>
      </c>
      <c r="K53" s="332">
        <v>6.0594984889512205E-2</v>
      </c>
    </row>
    <row r="54" spans="1:11" s="13" customFormat="1" ht="9.9499999999999993" customHeight="1">
      <c r="A54" s="48" t="s">
        <v>14</v>
      </c>
      <c r="B54" s="48"/>
      <c r="C54" s="78">
        <v>39906</v>
      </c>
      <c r="D54" s="78">
        <v>38143</v>
      </c>
      <c r="E54" s="78">
        <v>39220</v>
      </c>
      <c r="F54" s="677">
        <v>49.354920958694542</v>
      </c>
      <c r="G54" s="77">
        <v>4.8138124592793066</v>
      </c>
      <c r="H54" s="77">
        <v>7.0209474870880637</v>
      </c>
      <c r="I54" s="77">
        <v>8.0443651198368169</v>
      </c>
      <c r="J54" s="332">
        <v>3.2305526605575103</v>
      </c>
      <c r="K54" s="332">
        <v>1.0234176327487532</v>
      </c>
    </row>
    <row r="55" spans="1:11" s="13" customFormat="1" ht="2.1" customHeight="1">
      <c r="A55" s="48"/>
      <c r="B55" s="48"/>
      <c r="C55" s="78"/>
      <c r="D55" s="78"/>
      <c r="E55" s="78"/>
      <c r="F55" s="677"/>
      <c r="G55" s="77"/>
      <c r="H55" s="77"/>
      <c r="I55" s="77"/>
      <c r="J55" s="332"/>
      <c r="K55" s="332"/>
    </row>
    <row r="56" spans="1:11" s="144" customFormat="1" ht="9.9499999999999993" customHeight="1">
      <c r="A56" s="87" t="s">
        <v>15</v>
      </c>
      <c r="B56" s="87"/>
      <c r="C56" s="90">
        <v>169626</v>
      </c>
      <c r="D56" s="90">
        <v>204895</v>
      </c>
      <c r="E56" s="90">
        <v>209001</v>
      </c>
      <c r="F56" s="678">
        <v>48.642350993535914</v>
      </c>
      <c r="G56" s="89">
        <v>6.9700399702875737</v>
      </c>
      <c r="H56" s="89">
        <v>7.8264476927206612</v>
      </c>
      <c r="I56" s="89">
        <v>8.4769929330481677</v>
      </c>
      <c r="J56" s="335">
        <v>1.506952962760594</v>
      </c>
      <c r="K56" s="335">
        <v>0.65054524032750649</v>
      </c>
    </row>
    <row r="57" spans="1:11" s="93" customFormat="1" ht="2.1" customHeight="1">
      <c r="A57" s="95"/>
      <c r="B57" s="95"/>
      <c r="C57" s="99"/>
      <c r="D57" s="99"/>
      <c r="E57" s="99"/>
      <c r="F57" s="679"/>
      <c r="G57" s="77"/>
      <c r="H57" s="77"/>
      <c r="I57" s="77"/>
      <c r="J57" s="332"/>
      <c r="K57" s="332"/>
    </row>
    <row r="58" spans="1:11" s="13" customFormat="1" ht="9.9499999999999993" customHeight="1">
      <c r="A58" s="48" t="s">
        <v>16</v>
      </c>
      <c r="B58" s="48"/>
      <c r="C58" s="78">
        <v>644612</v>
      </c>
      <c r="D58" s="78">
        <v>776130</v>
      </c>
      <c r="E58" s="78">
        <v>772903</v>
      </c>
      <c r="F58" s="677">
        <v>47.750623299430842</v>
      </c>
      <c r="G58" s="77">
        <v>7.267782790267634</v>
      </c>
      <c r="H58" s="77">
        <v>7.8793501088735134</v>
      </c>
      <c r="I58" s="77">
        <v>8.320190243795146</v>
      </c>
      <c r="J58" s="332">
        <v>1.0524074535275121</v>
      </c>
      <c r="K58" s="332">
        <v>0.44084013492163265</v>
      </c>
    </row>
    <row r="59" spans="1:11" s="13" customFormat="1" ht="9.9499999999999993" customHeight="1">
      <c r="A59" s="48" t="s">
        <v>17</v>
      </c>
      <c r="B59" s="48"/>
      <c r="C59" s="78">
        <v>121068</v>
      </c>
      <c r="D59" s="78">
        <v>122230</v>
      </c>
      <c r="E59" s="78">
        <v>123020</v>
      </c>
      <c r="F59" s="677">
        <v>51.244513087302877</v>
      </c>
      <c r="G59" s="77">
        <v>6.760663428816863</v>
      </c>
      <c r="H59" s="77">
        <v>7.5701546265237676</v>
      </c>
      <c r="I59" s="77">
        <v>8.2864574865875458</v>
      </c>
      <c r="J59" s="332">
        <v>1.5257940577706828</v>
      </c>
      <c r="K59" s="332">
        <v>0.71630286006377819</v>
      </c>
    </row>
    <row r="60" spans="1:11" s="13" customFormat="1" ht="9.9499999999999993" customHeight="1">
      <c r="A60" s="48" t="s">
        <v>18</v>
      </c>
      <c r="B60" s="48"/>
      <c r="C60" s="78">
        <v>28262</v>
      </c>
      <c r="D60" s="78">
        <v>31093</v>
      </c>
      <c r="E60" s="78">
        <v>31370</v>
      </c>
      <c r="F60" s="677">
        <v>49.496334077143764</v>
      </c>
      <c r="G60" s="77">
        <v>11.771990658835186</v>
      </c>
      <c r="H60" s="77">
        <v>11.587817193580548</v>
      </c>
      <c r="I60" s="77">
        <v>11.57475294867708</v>
      </c>
      <c r="J60" s="332">
        <v>-0.19723771015810598</v>
      </c>
      <c r="K60" s="332">
        <v>-1.3064244903468136E-2</v>
      </c>
    </row>
    <row r="61" spans="1:11" s="13" customFormat="1" ht="9.9499999999999993" customHeight="1">
      <c r="A61" s="48" t="s">
        <v>19</v>
      </c>
      <c r="B61" s="48"/>
      <c r="C61" s="78">
        <v>112724</v>
      </c>
      <c r="D61" s="78">
        <v>111499</v>
      </c>
      <c r="E61" s="78">
        <v>109336</v>
      </c>
      <c r="F61" s="677">
        <v>46.218994658666865</v>
      </c>
      <c r="G61" s="77">
        <v>9.8044781945282278</v>
      </c>
      <c r="H61" s="77">
        <v>13.706849388783757</v>
      </c>
      <c r="I61" s="77">
        <v>13.901185336943001</v>
      </c>
      <c r="J61" s="332">
        <v>4.0967071424147736</v>
      </c>
      <c r="K61" s="332">
        <v>0.19433594815924415</v>
      </c>
    </row>
    <row r="62" spans="1:11" s="13" customFormat="1" ht="9.9499999999999993" customHeight="1">
      <c r="A62" s="48" t="s">
        <v>20</v>
      </c>
      <c r="B62" s="48"/>
      <c r="C62" s="78">
        <v>55876</v>
      </c>
      <c r="D62" s="78">
        <v>54629</v>
      </c>
      <c r="E62" s="78">
        <v>54600</v>
      </c>
      <c r="F62" s="677">
        <v>49.739926739926737</v>
      </c>
      <c r="G62" s="77">
        <v>8.8929057198081463</v>
      </c>
      <c r="H62" s="77">
        <v>11.157077742590932</v>
      </c>
      <c r="I62" s="77">
        <v>11.858974358974358</v>
      </c>
      <c r="J62" s="332">
        <v>2.9660686391662114</v>
      </c>
      <c r="K62" s="332">
        <v>0.70189661638342571</v>
      </c>
    </row>
    <row r="63" spans="1:11" s="13" customFormat="1" ht="9.9499999999999993" customHeight="1">
      <c r="A63" s="48" t="s">
        <v>21</v>
      </c>
      <c r="B63" s="48"/>
      <c r="C63" s="78">
        <v>54977</v>
      </c>
      <c r="D63" s="78">
        <v>59919</v>
      </c>
      <c r="E63" s="78">
        <v>61837</v>
      </c>
      <c r="F63" s="677">
        <v>48.610055468408881</v>
      </c>
      <c r="G63" s="77">
        <v>5.549593466358659</v>
      </c>
      <c r="H63" s="77">
        <v>6.3452327308533185</v>
      </c>
      <c r="I63" s="77">
        <v>6.1435710011805229</v>
      </c>
      <c r="J63" s="332">
        <v>0.59397753482186388</v>
      </c>
      <c r="K63" s="332">
        <v>-0.20166172967279561</v>
      </c>
    </row>
    <row r="64" spans="1:11" s="13" customFormat="1" ht="9.9499999999999993" customHeight="1">
      <c r="A64" s="48" t="s">
        <v>22</v>
      </c>
      <c r="B64" s="48"/>
      <c r="C64" s="78">
        <v>53231</v>
      </c>
      <c r="D64" s="78">
        <v>50520</v>
      </c>
      <c r="E64" s="78">
        <v>49832</v>
      </c>
      <c r="F64" s="677">
        <v>49.293626585326699</v>
      </c>
      <c r="G64" s="77">
        <v>7.6647066558960004</v>
      </c>
      <c r="H64" s="77">
        <v>11.642913697545525</v>
      </c>
      <c r="I64" s="77">
        <v>12.740809118638627</v>
      </c>
      <c r="J64" s="332">
        <v>5.0761024627426261</v>
      </c>
      <c r="K64" s="332">
        <v>1.0978954210931011</v>
      </c>
    </row>
    <row r="65" spans="1:11" s="13" customFormat="1" ht="3.95" customHeight="1">
      <c r="A65" s="48"/>
      <c r="B65" s="48"/>
      <c r="F65" s="677"/>
      <c r="J65" s="332"/>
      <c r="K65" s="332"/>
    </row>
    <row r="66" spans="1:11" s="93" customFormat="1" ht="9.9499999999999993" customHeight="1">
      <c r="A66" s="95" t="s">
        <v>23</v>
      </c>
      <c r="B66" s="95"/>
      <c r="C66" s="99">
        <v>2499409</v>
      </c>
      <c r="D66" s="99">
        <v>2807010</v>
      </c>
      <c r="E66" s="99">
        <v>2844978</v>
      </c>
      <c r="F66" s="680">
        <v>48.518301371750496</v>
      </c>
      <c r="G66" s="98">
        <v>8.1405244199728823</v>
      </c>
      <c r="H66" s="98">
        <v>9.4578929180872162</v>
      </c>
      <c r="I66" s="98">
        <v>9.912273486824855</v>
      </c>
      <c r="J66" s="337">
        <v>1.7717490668519726</v>
      </c>
      <c r="K66" s="337">
        <v>0.45438056873763877</v>
      </c>
    </row>
    <row r="67" spans="1:11" s="93" customFormat="1" ht="2.1" customHeight="1">
      <c r="A67" s="95"/>
      <c r="B67" s="95"/>
      <c r="F67" s="681"/>
      <c r="G67" s="77"/>
      <c r="H67" s="77"/>
      <c r="I67" s="77"/>
      <c r="J67" s="332"/>
      <c r="K67" s="332"/>
    </row>
    <row r="68" spans="1:11" s="13" customFormat="1" ht="9.9499999999999993" customHeight="1">
      <c r="A68" s="48" t="s">
        <v>24</v>
      </c>
      <c r="B68" s="48"/>
      <c r="C68" s="141">
        <v>2025421</v>
      </c>
      <c r="D68" s="141">
        <v>2322779</v>
      </c>
      <c r="E68" s="141">
        <v>2354614</v>
      </c>
      <c r="F68" s="677">
        <v>48.38912025495474</v>
      </c>
      <c r="G68" s="121" t="s">
        <v>75</v>
      </c>
      <c r="H68" s="121" t="s">
        <v>75</v>
      </c>
      <c r="I68" s="121" t="s">
        <v>75</v>
      </c>
      <c r="J68" s="656" t="s">
        <v>75</v>
      </c>
      <c r="K68" s="656" t="s">
        <v>75</v>
      </c>
    </row>
    <row r="69" spans="1:11" s="13" customFormat="1" ht="9.9499999999999993" customHeight="1">
      <c r="A69" s="48" t="s">
        <v>25</v>
      </c>
      <c r="B69" s="48"/>
      <c r="C69" s="141">
        <v>473988</v>
      </c>
      <c r="D69" s="141">
        <v>484231</v>
      </c>
      <c r="E69" s="141">
        <v>490364</v>
      </c>
      <c r="F69" s="677">
        <v>49.13859908149864</v>
      </c>
      <c r="G69" s="121" t="s">
        <v>75</v>
      </c>
      <c r="H69" s="121" t="s">
        <v>75</v>
      </c>
      <c r="I69" s="121" t="s">
        <v>75</v>
      </c>
      <c r="J69" s="656" t="s">
        <v>75</v>
      </c>
      <c r="K69" s="656" t="s">
        <v>75</v>
      </c>
    </row>
    <row r="70" spans="1:11" s="11" customFormat="1">
      <c r="C70" s="80"/>
      <c r="D70" s="80"/>
      <c r="F70" s="58"/>
      <c r="G70" s="58"/>
    </row>
    <row r="71" spans="1:11" s="11" customFormat="1">
      <c r="C71" s="80"/>
      <c r="D71" s="80"/>
      <c r="F71" s="58"/>
      <c r="G71" s="58"/>
    </row>
    <row r="73" spans="1:11" ht="9">
      <c r="C73" s="500"/>
      <c r="D73" s="78"/>
      <c r="E73" s="523"/>
      <c r="F73" s="523"/>
    </row>
    <row r="74" spans="1:11" ht="9">
      <c r="C74" s="500"/>
      <c r="D74" s="78"/>
      <c r="E74" s="523"/>
      <c r="F74" s="523"/>
    </row>
    <row r="75" spans="1:11" ht="9">
      <c r="C75" s="500"/>
      <c r="D75" s="78"/>
      <c r="E75" s="523"/>
      <c r="F75" s="523"/>
    </row>
    <row r="76" spans="1:11" ht="9">
      <c r="C76" s="500"/>
      <c r="D76" s="78"/>
      <c r="E76" s="523"/>
      <c r="F76" s="523"/>
    </row>
    <row r="77" spans="1:11" ht="9">
      <c r="C77" s="500"/>
      <c r="D77" s="78"/>
      <c r="E77" s="523"/>
      <c r="F77" s="523"/>
    </row>
    <row r="78" spans="1:11" ht="9">
      <c r="C78" s="500"/>
      <c r="D78" s="78"/>
      <c r="E78" s="523"/>
      <c r="F78" s="523"/>
    </row>
    <row r="79" spans="1:11" ht="9">
      <c r="C79" s="500"/>
      <c r="D79" s="78"/>
      <c r="E79" s="523"/>
      <c r="F79" s="523"/>
    </row>
    <row r="80" spans="1:11" ht="9">
      <c r="C80" s="500"/>
      <c r="D80" s="78"/>
      <c r="E80" s="523"/>
      <c r="F80" s="523"/>
    </row>
    <row r="81" spans="3:6" ht="9">
      <c r="C81" s="17"/>
      <c r="D81" s="78"/>
      <c r="E81" s="523"/>
      <c r="F81" s="523"/>
    </row>
    <row r="82" spans="3:6" ht="9">
      <c r="C82" s="503"/>
      <c r="D82" s="90"/>
      <c r="E82" s="524"/>
      <c r="F82" s="524"/>
    </row>
    <row r="83" spans="3:6" ht="9">
      <c r="C83" s="20"/>
      <c r="D83" s="99"/>
      <c r="E83" s="523"/>
      <c r="F83" s="523"/>
    </row>
    <row r="84" spans="3:6" ht="9">
      <c r="C84" s="500"/>
      <c r="D84" s="78"/>
      <c r="E84" s="523"/>
      <c r="F84" s="523"/>
    </row>
    <row r="85" spans="3:6" ht="9">
      <c r="C85" s="500"/>
      <c r="D85" s="78"/>
      <c r="E85" s="523"/>
      <c r="F85" s="523"/>
    </row>
    <row r="86" spans="3:6" ht="9">
      <c r="C86" s="500"/>
      <c r="D86" s="78"/>
      <c r="E86" s="523"/>
      <c r="F86" s="523"/>
    </row>
    <row r="87" spans="3:6" ht="9">
      <c r="C87" s="500"/>
      <c r="D87" s="78"/>
      <c r="E87" s="523"/>
      <c r="F87" s="523"/>
    </row>
    <row r="88" spans="3:6" ht="9">
      <c r="C88" s="500"/>
      <c r="D88" s="78"/>
      <c r="E88" s="523"/>
      <c r="F88" s="523"/>
    </row>
    <row r="89" spans="3:6" ht="9">
      <c r="C89" s="500"/>
      <c r="D89" s="78"/>
      <c r="E89" s="523"/>
      <c r="F89" s="523"/>
    </row>
    <row r="90" spans="3:6" ht="9">
      <c r="C90" s="500"/>
      <c r="D90" s="78"/>
      <c r="E90" s="523"/>
      <c r="F90" s="523"/>
    </row>
    <row r="91" spans="3:6" ht="9">
      <c r="C91" s="17"/>
      <c r="D91" s="48"/>
      <c r="E91" s="523"/>
      <c r="F91" s="523"/>
    </row>
    <row r="92" spans="3:6" ht="9">
      <c r="C92" s="183"/>
      <c r="D92" s="99"/>
      <c r="E92" s="183"/>
      <c r="F92" s="183"/>
    </row>
    <row r="93" spans="3:6" ht="9">
      <c r="C93" s="178"/>
      <c r="D93" s="95"/>
      <c r="E93" s="525"/>
      <c r="F93" s="525"/>
    </row>
    <row r="94" spans="3:6" ht="9">
      <c r="C94" s="178"/>
      <c r="D94" s="178"/>
      <c r="E94" s="178"/>
      <c r="F94" s="523"/>
    </row>
    <row r="95" spans="3:6" ht="9">
      <c r="C95" s="178"/>
      <c r="D95" s="178"/>
      <c r="E95" s="178"/>
      <c r="F95" s="523"/>
    </row>
  </sheetData>
  <mergeCells count="28">
    <mergeCell ref="A41:B45"/>
    <mergeCell ref="C41:E43"/>
    <mergeCell ref="F41:F43"/>
    <mergeCell ref="G41:I43"/>
    <mergeCell ref="J41:K43"/>
    <mergeCell ref="E44:F44"/>
    <mergeCell ref="C45:E45"/>
    <mergeCell ref="F45:I45"/>
    <mergeCell ref="J45:K45"/>
    <mergeCell ref="X7:Z7"/>
    <mergeCell ref="C8:E8"/>
    <mergeCell ref="F8:I8"/>
    <mergeCell ref="J8:K8"/>
    <mergeCell ref="O8:R8"/>
    <mergeCell ref="S8:U8"/>
    <mergeCell ref="V8:W8"/>
    <mergeCell ref="O5:Q6"/>
    <mergeCell ref="R5:R6"/>
    <mergeCell ref="S5:U6"/>
    <mergeCell ref="V5:W6"/>
    <mergeCell ref="E7:F7"/>
    <mergeCell ref="Q7:R7"/>
    <mergeCell ref="M5:N8"/>
    <mergeCell ref="A5:B8"/>
    <mergeCell ref="C5:E6"/>
    <mergeCell ref="F5:F6"/>
    <mergeCell ref="G5:I6"/>
    <mergeCell ref="J5:K6"/>
  </mergeCells>
  <pageMargins left="0.59055118110236227" right="0.59055118110236227" top="0.59055118110236227" bottom="0.98425196850393704" header="0" footer="0"/>
  <pageSetup paperSize="9" fitToHeight="8" orientation="portrait" horizontalDpi="1200" verticalDpi="12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opLeftCell="A20" zoomScale="130" zoomScaleNormal="130" workbookViewId="0">
      <selection activeCell="H75" sqref="H75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647" customFormat="1" ht="24" customHeight="1">
      <c r="A1" s="682"/>
      <c r="F1" s="304"/>
      <c r="G1" s="304"/>
      <c r="K1" s="683"/>
    </row>
    <row r="2" spans="1:11" ht="3.95" customHeight="1"/>
    <row r="3" spans="1:11" s="4" customFormat="1" ht="14.1" customHeight="1">
      <c r="A3" s="4" t="s">
        <v>458</v>
      </c>
      <c r="C3" s="684"/>
      <c r="D3" s="684"/>
      <c r="E3" s="684"/>
      <c r="F3" s="61"/>
    </row>
    <row r="4" spans="1:11" s="13" customFormat="1" ht="6" customHeight="1">
      <c r="F4" s="685"/>
      <c r="G4" s="157"/>
      <c r="J4" s="49"/>
      <c r="K4" s="48"/>
    </row>
    <row r="5" spans="1:11" s="13" customFormat="1" ht="12" customHeight="1">
      <c r="A5" s="1006" t="s">
        <v>0</v>
      </c>
      <c r="B5" s="978"/>
      <c r="C5" s="961" t="s">
        <v>459</v>
      </c>
      <c r="D5" s="1006"/>
      <c r="E5" s="997"/>
      <c r="F5" s="996" t="s">
        <v>158</v>
      </c>
      <c r="G5" s="1006"/>
      <c r="H5" s="1006"/>
      <c r="I5" s="997"/>
      <c r="J5" s="961" t="s">
        <v>460</v>
      </c>
      <c r="K5" s="1006"/>
    </row>
    <row r="6" spans="1:11" s="13" customFormat="1" ht="12" customHeight="1">
      <c r="A6" s="1007"/>
      <c r="B6" s="980"/>
      <c r="C6" s="1025"/>
      <c r="D6" s="1007"/>
      <c r="E6" s="1034"/>
      <c r="F6" s="998"/>
      <c r="G6" s="1008"/>
      <c r="H6" s="1008"/>
      <c r="I6" s="999"/>
      <c r="J6" s="962"/>
      <c r="K6" s="1007"/>
    </row>
    <row r="7" spans="1:11" s="13" customFormat="1" ht="12" customHeight="1">
      <c r="A7" s="1015"/>
      <c r="B7" s="980"/>
      <c r="C7" s="998"/>
      <c r="D7" s="1008"/>
      <c r="E7" s="999"/>
      <c r="F7" s="994">
        <v>2012</v>
      </c>
      <c r="G7" s="994">
        <v>2017</v>
      </c>
      <c r="H7" s="1012" t="s">
        <v>461</v>
      </c>
      <c r="I7" s="1014"/>
      <c r="J7" s="998"/>
      <c r="K7" s="1008"/>
    </row>
    <row r="8" spans="1:11" s="13" customFormat="1" ht="12" customHeight="1">
      <c r="A8" s="1015"/>
      <c r="B8" s="980"/>
      <c r="C8" s="137">
        <v>2012</v>
      </c>
      <c r="D8" s="136">
        <v>2016</v>
      </c>
      <c r="E8" s="136">
        <v>2017</v>
      </c>
      <c r="F8" s="995"/>
      <c r="G8" s="995"/>
      <c r="H8" s="137">
        <v>2012</v>
      </c>
      <c r="I8" s="136">
        <v>2017</v>
      </c>
      <c r="J8" s="66" t="s">
        <v>272</v>
      </c>
      <c r="K8" s="67" t="s">
        <v>273</v>
      </c>
    </row>
    <row r="9" spans="1:11" s="13" customFormat="1" ht="12" customHeight="1">
      <c r="A9" s="982"/>
      <c r="B9" s="983"/>
      <c r="C9" s="1057" t="s">
        <v>56</v>
      </c>
      <c r="D9" s="1057"/>
      <c r="E9" s="1057"/>
      <c r="F9" s="1057"/>
      <c r="G9" s="1057"/>
      <c r="H9" s="1013" t="s">
        <v>5</v>
      </c>
      <c r="I9" s="1013"/>
      <c r="J9" s="1013"/>
      <c r="K9" s="1013"/>
    </row>
    <row r="10" spans="1:11" s="13" customFormat="1" ht="6" customHeight="1">
      <c r="D10" s="157"/>
      <c r="E10" s="157"/>
      <c r="F10" s="157"/>
      <c r="G10" s="157"/>
      <c r="H10" s="157"/>
    </row>
    <row r="11" spans="1:11" s="13" customFormat="1" ht="9.9499999999999993" customHeight="1">
      <c r="A11" s="48" t="s">
        <v>7</v>
      </c>
      <c r="B11" s="48"/>
      <c r="C11" s="78">
        <v>48711</v>
      </c>
      <c r="D11" s="141">
        <v>53351</v>
      </c>
      <c r="E11" s="141">
        <v>52377</v>
      </c>
      <c r="F11" s="78">
        <v>23714</v>
      </c>
      <c r="G11" s="78">
        <v>26067</v>
      </c>
      <c r="H11" s="77">
        <v>48.683049003305207</v>
      </c>
      <c r="I11" s="77">
        <v>49.768027951199954</v>
      </c>
      <c r="J11" s="332">
        <v>7.5260208166533227</v>
      </c>
      <c r="K11" s="332">
        <v>-1.8256452550092783</v>
      </c>
    </row>
    <row r="12" spans="1:11" s="13" customFormat="1" ht="9.9499999999999993" customHeight="1">
      <c r="A12" s="48" t="s">
        <v>8</v>
      </c>
      <c r="B12" s="48"/>
      <c r="C12" s="78">
        <v>48030</v>
      </c>
      <c r="D12" s="141">
        <v>51031</v>
      </c>
      <c r="E12" s="141">
        <v>49646</v>
      </c>
      <c r="F12" s="78">
        <v>24435</v>
      </c>
      <c r="G12" s="78">
        <v>26027</v>
      </c>
      <c r="H12" s="77">
        <v>50.874453466583383</v>
      </c>
      <c r="I12" s="77">
        <v>52.425170205051764</v>
      </c>
      <c r="J12" s="332">
        <v>3.3645638142827403</v>
      </c>
      <c r="K12" s="332">
        <v>-2.7140365660088968</v>
      </c>
    </row>
    <row r="13" spans="1:11" s="13" customFormat="1" ht="9.9499999999999993" customHeight="1">
      <c r="A13" s="48" t="s">
        <v>9</v>
      </c>
      <c r="B13" s="48"/>
      <c r="C13" s="78">
        <v>18182</v>
      </c>
      <c r="D13" s="141">
        <v>17914</v>
      </c>
      <c r="E13" s="141">
        <v>17197</v>
      </c>
      <c r="F13" s="78">
        <v>9438</v>
      </c>
      <c r="G13" s="78">
        <v>9318</v>
      </c>
      <c r="H13" s="77">
        <v>51.90848091519085</v>
      </c>
      <c r="I13" s="77">
        <v>54.183869279525496</v>
      </c>
      <c r="J13" s="332">
        <v>-5.4174458255417441</v>
      </c>
      <c r="K13" s="332">
        <v>-4.002456179524394</v>
      </c>
    </row>
    <row r="14" spans="1:11" s="13" customFormat="1" ht="9.9499999999999993" customHeight="1">
      <c r="A14" s="48" t="s">
        <v>10</v>
      </c>
      <c r="B14" s="48"/>
      <c r="C14" s="78">
        <v>6386</v>
      </c>
      <c r="D14" s="141">
        <v>5227</v>
      </c>
      <c r="E14" s="141">
        <v>4715</v>
      </c>
      <c r="F14" s="78">
        <v>3434</v>
      </c>
      <c r="G14" s="78">
        <v>2595</v>
      </c>
      <c r="H14" s="77">
        <v>53.773880363294715</v>
      </c>
      <c r="I14" s="77">
        <v>55.037115588547195</v>
      </c>
      <c r="J14" s="332">
        <v>-26.166614469151266</v>
      </c>
      <c r="K14" s="332">
        <v>-9.7952936674956952</v>
      </c>
    </row>
    <row r="15" spans="1:11" s="13" customFormat="1" ht="9.9499999999999993" customHeight="1">
      <c r="A15" s="48" t="s">
        <v>11</v>
      </c>
      <c r="B15" s="48"/>
      <c r="C15" s="78">
        <v>4647</v>
      </c>
      <c r="D15" s="141">
        <v>4285</v>
      </c>
      <c r="E15" s="141">
        <v>3985</v>
      </c>
      <c r="F15" s="78">
        <v>2477</v>
      </c>
      <c r="G15" s="78">
        <v>1998</v>
      </c>
      <c r="H15" s="77">
        <v>53.303206369700881</v>
      </c>
      <c r="I15" s="77">
        <v>50.138017565872019</v>
      </c>
      <c r="J15" s="332">
        <v>-14.245749946201849</v>
      </c>
      <c r="K15" s="332">
        <v>-7.0011668611435232</v>
      </c>
    </row>
    <row r="16" spans="1:11" s="13" customFormat="1" ht="9.9499999999999993" customHeight="1">
      <c r="A16" s="48" t="s">
        <v>12</v>
      </c>
      <c r="B16" s="48"/>
      <c r="C16" s="78">
        <v>10835</v>
      </c>
      <c r="D16" s="141">
        <v>10228</v>
      </c>
      <c r="E16" s="141">
        <v>9947</v>
      </c>
      <c r="F16" s="78">
        <v>5610</v>
      </c>
      <c r="G16" s="78">
        <v>5269</v>
      </c>
      <c r="H16" s="77">
        <v>51.776649746192895</v>
      </c>
      <c r="I16" s="77">
        <v>52.970744948225601</v>
      </c>
      <c r="J16" s="332">
        <v>-8.1956622058144895</v>
      </c>
      <c r="K16" s="332">
        <v>-2.7473601877199845</v>
      </c>
    </row>
    <row r="17" spans="1:11" s="13" customFormat="1" ht="9.9499999999999993" customHeight="1">
      <c r="A17" s="48" t="s">
        <v>13</v>
      </c>
      <c r="B17" s="48"/>
      <c r="C17" s="78">
        <v>24650</v>
      </c>
      <c r="D17" s="141">
        <v>25364</v>
      </c>
      <c r="E17" s="141">
        <v>26290</v>
      </c>
      <c r="F17" s="78">
        <v>12966</v>
      </c>
      <c r="G17" s="78">
        <v>14020</v>
      </c>
      <c r="H17" s="77">
        <v>52.600405679513187</v>
      </c>
      <c r="I17" s="77">
        <v>53.328261696462533</v>
      </c>
      <c r="J17" s="332">
        <v>6.6531440162271807</v>
      </c>
      <c r="K17" s="332">
        <v>3.6508437155022868</v>
      </c>
    </row>
    <row r="18" spans="1:11" s="13" customFormat="1" ht="9.9499999999999993" customHeight="1">
      <c r="A18" s="48" t="s">
        <v>14</v>
      </c>
      <c r="B18" s="48"/>
      <c r="C18" s="78">
        <v>4806</v>
      </c>
      <c r="D18" s="141">
        <v>4073</v>
      </c>
      <c r="E18" s="141">
        <v>4244</v>
      </c>
      <c r="F18" s="78">
        <v>2636</v>
      </c>
      <c r="G18" s="78">
        <v>2353</v>
      </c>
      <c r="H18" s="77">
        <v>54.848106533499795</v>
      </c>
      <c r="I18" s="77">
        <v>55.442978322337424</v>
      </c>
      <c r="J18" s="332">
        <v>-11.693716188098211</v>
      </c>
      <c r="K18" s="332">
        <v>4.1983795727964646</v>
      </c>
    </row>
    <row r="19" spans="1:11" s="13" customFormat="1" ht="2.1" customHeight="1">
      <c r="A19" s="48"/>
      <c r="B19" s="48"/>
      <c r="C19" s="78"/>
      <c r="D19" s="141"/>
      <c r="E19" s="141"/>
      <c r="F19" s="78"/>
      <c r="G19" s="78"/>
      <c r="H19" s="77"/>
      <c r="I19" s="77"/>
      <c r="J19" s="332"/>
      <c r="K19" s="332"/>
    </row>
    <row r="20" spans="1:11" s="144" customFormat="1" ht="9.9499999999999993" customHeight="1">
      <c r="A20" s="87" t="s">
        <v>15</v>
      </c>
      <c r="B20" s="87"/>
      <c r="C20" s="90">
        <v>21615</v>
      </c>
      <c r="D20" s="242">
        <v>23113</v>
      </c>
      <c r="E20" s="242">
        <v>23334</v>
      </c>
      <c r="F20" s="90">
        <v>11462</v>
      </c>
      <c r="G20" s="90">
        <v>12647</v>
      </c>
      <c r="H20" s="89">
        <v>53.027989821882947</v>
      </c>
      <c r="I20" s="89">
        <v>54.199880003428468</v>
      </c>
      <c r="J20" s="335">
        <v>7.9528105482303966</v>
      </c>
      <c r="K20" s="335">
        <v>0.95617185133907334</v>
      </c>
    </row>
    <row r="21" spans="1:11" s="93" customFormat="1" ht="2.1" customHeight="1">
      <c r="A21" s="95"/>
      <c r="B21" s="95"/>
      <c r="C21" s="99"/>
      <c r="D21" s="147"/>
      <c r="E21" s="147"/>
      <c r="F21" s="99"/>
      <c r="G21" s="99"/>
      <c r="H21" s="77"/>
      <c r="I21" s="77"/>
      <c r="J21" s="332"/>
      <c r="K21" s="332"/>
    </row>
    <row r="22" spans="1:11" s="13" customFormat="1" ht="9.9499999999999993" customHeight="1">
      <c r="A22" s="48" t="s">
        <v>16</v>
      </c>
      <c r="B22" s="48"/>
      <c r="C22" s="78">
        <v>63987</v>
      </c>
      <c r="D22" s="141">
        <v>71563</v>
      </c>
      <c r="E22" s="141">
        <v>70844</v>
      </c>
      <c r="F22" s="78">
        <v>31976</v>
      </c>
      <c r="G22" s="78">
        <v>38006</v>
      </c>
      <c r="H22" s="77">
        <v>49.972650694672353</v>
      </c>
      <c r="I22" s="77">
        <v>53.647450736830216</v>
      </c>
      <c r="J22" s="332">
        <v>10.716239236094832</v>
      </c>
      <c r="K22" s="332">
        <v>-1.0047091374034069</v>
      </c>
    </row>
    <row r="23" spans="1:11" s="13" customFormat="1" ht="9.9499999999999993" customHeight="1">
      <c r="A23" s="48" t="s">
        <v>17</v>
      </c>
      <c r="B23" s="48"/>
      <c r="C23" s="78">
        <v>15587</v>
      </c>
      <c r="D23" s="141">
        <v>14404</v>
      </c>
      <c r="E23" s="141">
        <v>13920</v>
      </c>
      <c r="F23" s="78">
        <v>8639</v>
      </c>
      <c r="G23" s="78">
        <v>7606</v>
      </c>
      <c r="H23" s="77">
        <v>55.424392121639833</v>
      </c>
      <c r="I23" s="77">
        <v>54.640804597701155</v>
      </c>
      <c r="J23" s="332">
        <v>-10.694809777378584</v>
      </c>
      <c r="K23" s="332">
        <v>-3.3601777284087753</v>
      </c>
    </row>
    <row r="24" spans="1:11" s="13" customFormat="1" ht="9.9499999999999993" customHeight="1">
      <c r="A24" s="48" t="s">
        <v>18</v>
      </c>
      <c r="B24" s="48"/>
      <c r="C24" s="78">
        <v>2563</v>
      </c>
      <c r="D24" s="141">
        <v>3694</v>
      </c>
      <c r="E24" s="141">
        <v>3560</v>
      </c>
      <c r="F24" s="78">
        <v>1379</v>
      </c>
      <c r="G24" s="78">
        <v>1852</v>
      </c>
      <c r="H24" s="77">
        <v>53.804135778384712</v>
      </c>
      <c r="I24" s="77">
        <v>52.022471910112358</v>
      </c>
      <c r="J24" s="332">
        <v>38.899726882559499</v>
      </c>
      <c r="K24" s="332">
        <v>-3.627504060638874</v>
      </c>
    </row>
    <row r="25" spans="1:11" s="13" customFormat="1" ht="9.9499999999999993" customHeight="1">
      <c r="A25" s="48" t="s">
        <v>19</v>
      </c>
      <c r="B25" s="48"/>
      <c r="C25" s="78">
        <v>16386</v>
      </c>
      <c r="D25" s="141">
        <v>13031</v>
      </c>
      <c r="E25" s="141">
        <v>13365</v>
      </c>
      <c r="F25" s="78">
        <v>8294</v>
      </c>
      <c r="G25" s="78">
        <v>6631</v>
      </c>
      <c r="H25" s="77">
        <v>50.616379836445745</v>
      </c>
      <c r="I25" s="77">
        <v>49.614665170220725</v>
      </c>
      <c r="J25" s="332">
        <v>-18.436470157451481</v>
      </c>
      <c r="K25" s="332">
        <v>2.5631187169058398</v>
      </c>
    </row>
    <row r="26" spans="1:11" s="13" customFormat="1" ht="9.9499999999999993" customHeight="1">
      <c r="A26" s="48" t="s">
        <v>20</v>
      </c>
      <c r="B26" s="48"/>
      <c r="C26" s="78">
        <v>7288</v>
      </c>
      <c r="D26" s="141">
        <v>5631</v>
      </c>
      <c r="E26" s="141">
        <v>5398</v>
      </c>
      <c r="F26" s="78">
        <v>3953</v>
      </c>
      <c r="G26" s="78">
        <v>2980</v>
      </c>
      <c r="H26" s="77">
        <v>54.239846322722286</v>
      </c>
      <c r="I26" s="77">
        <v>55.205631715450167</v>
      </c>
      <c r="J26" s="332">
        <v>-25.933040614709114</v>
      </c>
      <c r="K26" s="332">
        <v>-4.1378085597584793</v>
      </c>
    </row>
    <row r="27" spans="1:11" s="13" customFormat="1" ht="9.9499999999999993" customHeight="1">
      <c r="A27" s="48" t="s">
        <v>21</v>
      </c>
      <c r="B27" s="48"/>
      <c r="C27" s="78">
        <v>7929</v>
      </c>
      <c r="D27" s="141">
        <v>6419</v>
      </c>
      <c r="E27" s="141">
        <v>6666</v>
      </c>
      <c r="F27" s="78">
        <v>4132</v>
      </c>
      <c r="G27" s="78">
        <v>3389</v>
      </c>
      <c r="H27" s="77">
        <v>52.112498423508633</v>
      </c>
      <c r="I27" s="77">
        <v>50.840084008400844</v>
      </c>
      <c r="J27" s="332">
        <v>-15.92886870979947</v>
      </c>
      <c r="K27" s="332">
        <v>3.8479513942981778</v>
      </c>
    </row>
    <row r="28" spans="1:11" s="13" customFormat="1" ht="9.9499999999999993" customHeight="1">
      <c r="A28" s="48" t="s">
        <v>22</v>
      </c>
      <c r="B28" s="48"/>
      <c r="C28" s="78">
        <v>8019</v>
      </c>
      <c r="D28" s="141">
        <v>5839</v>
      </c>
      <c r="E28" s="141">
        <v>5953</v>
      </c>
      <c r="F28" s="78">
        <v>4335</v>
      </c>
      <c r="G28" s="78">
        <v>3211</v>
      </c>
      <c r="H28" s="77">
        <v>54.059109614665168</v>
      </c>
      <c r="I28" s="77">
        <v>53.939190324206287</v>
      </c>
      <c r="J28" s="332">
        <v>-25.763810948996134</v>
      </c>
      <c r="K28" s="332">
        <v>1.9523891077239255</v>
      </c>
    </row>
    <row r="29" spans="1:11" s="13" customFormat="1" ht="3.95" customHeight="1">
      <c r="A29" s="48"/>
      <c r="B29" s="48"/>
      <c r="D29" s="141"/>
      <c r="E29" s="141"/>
      <c r="F29" s="78"/>
      <c r="G29" s="78"/>
      <c r="H29" s="77"/>
      <c r="I29" s="77"/>
      <c r="J29" s="332"/>
      <c r="K29" s="332"/>
    </row>
    <row r="30" spans="1:11" s="93" customFormat="1" ht="9.9499999999999993" customHeight="1">
      <c r="A30" s="95" t="s">
        <v>23</v>
      </c>
      <c r="B30" s="95"/>
      <c r="C30" s="99">
        <v>309621</v>
      </c>
      <c r="D30" s="147">
        <v>315167</v>
      </c>
      <c r="E30" s="147">
        <v>311441</v>
      </c>
      <c r="F30" s="99">
        <v>158880</v>
      </c>
      <c r="G30" s="99">
        <v>163969</v>
      </c>
      <c r="H30" s="98">
        <v>51.314348832928005</v>
      </c>
      <c r="I30" s="98">
        <v>52.648495220603586</v>
      </c>
      <c r="J30" s="337">
        <v>0.58781542595624969</v>
      </c>
      <c r="K30" s="337">
        <v>-1.1822303731037831</v>
      </c>
    </row>
    <row r="31" spans="1:11" s="93" customFormat="1" ht="2.1" customHeight="1">
      <c r="A31" s="95"/>
      <c r="B31" s="95"/>
      <c r="D31" s="147"/>
      <c r="E31" s="147"/>
      <c r="F31" s="99"/>
      <c r="G31" s="99"/>
      <c r="H31" s="77"/>
      <c r="I31" s="77"/>
      <c r="J31" s="332"/>
      <c r="K31" s="332"/>
    </row>
    <row r="32" spans="1:11" s="13" customFormat="1" ht="9.9499999999999993" customHeight="1">
      <c r="A32" s="48" t="s">
        <v>24</v>
      </c>
      <c r="B32" s="48"/>
      <c r="C32" s="18">
        <v>248554</v>
      </c>
      <c r="D32" s="18">
        <v>263452</v>
      </c>
      <c r="E32" s="18">
        <v>260569</v>
      </c>
      <c r="F32" s="18">
        <v>126790</v>
      </c>
      <c r="G32" s="18">
        <v>136881</v>
      </c>
      <c r="H32" s="77">
        <v>51.011047901059726</v>
      </c>
      <c r="I32" s="77">
        <v>52.531575129812069</v>
      </c>
      <c r="J32" s="332">
        <v>4.8339596224562875</v>
      </c>
      <c r="K32" s="332">
        <v>-1.0943169913304891</v>
      </c>
    </row>
    <row r="33" spans="1:11" s="13" customFormat="1" ht="9.9499999999999993" customHeight="1">
      <c r="A33" s="48" t="s">
        <v>25</v>
      </c>
      <c r="B33" s="48"/>
      <c r="C33" s="18">
        <v>61067</v>
      </c>
      <c r="D33" s="18">
        <v>51715</v>
      </c>
      <c r="E33" s="18">
        <v>50872</v>
      </c>
      <c r="F33" s="18">
        <v>32090</v>
      </c>
      <c r="G33" s="18">
        <v>27088</v>
      </c>
      <c r="H33" s="77">
        <v>52.548839798909398</v>
      </c>
      <c r="I33" s="77">
        <v>53.247365938040566</v>
      </c>
      <c r="J33" s="332">
        <v>-16.694777866933041</v>
      </c>
      <c r="K33" s="332">
        <v>-1.6300879822101906</v>
      </c>
    </row>
    <row r="34" spans="1:11" s="11" customFormat="1" ht="9.9499999999999993" customHeight="1">
      <c r="A34" s="102"/>
      <c r="B34" s="102"/>
      <c r="C34" s="80"/>
      <c r="D34" s="105"/>
      <c r="E34" s="105"/>
      <c r="F34" s="105"/>
      <c r="G34" s="105"/>
      <c r="H34" s="104"/>
      <c r="I34" s="104"/>
      <c r="J34" s="7"/>
      <c r="K34" s="7"/>
    </row>
    <row r="35" spans="1:11" s="11" customFormat="1" ht="9.9499999999999993" customHeight="1">
      <c r="A35" s="102" t="s">
        <v>462</v>
      </c>
      <c r="B35" s="102"/>
      <c r="C35" s="80"/>
      <c r="D35" s="105"/>
      <c r="E35" s="105"/>
      <c r="F35" s="105"/>
      <c r="G35" s="105"/>
      <c r="H35" s="104"/>
      <c r="I35" s="104"/>
      <c r="J35" s="7"/>
      <c r="K35" s="7"/>
    </row>
    <row r="36" spans="1:11" s="11" customFormat="1" ht="9.9499999999999993" customHeight="1">
      <c r="A36" s="102" t="s">
        <v>463</v>
      </c>
      <c r="B36" s="102"/>
      <c r="C36" s="80"/>
      <c r="D36" s="105"/>
      <c r="E36" s="105"/>
      <c r="F36" s="105"/>
      <c r="G36" s="105"/>
      <c r="H36" s="686"/>
      <c r="I36" s="686"/>
      <c r="J36" s="633"/>
      <c r="K36" s="633"/>
    </row>
    <row r="37" spans="1:11" s="11" customFormat="1" ht="24" customHeight="1">
      <c r="A37" s="102"/>
      <c r="B37" s="102"/>
      <c r="C37" s="80"/>
      <c r="D37" s="105"/>
      <c r="E37" s="105"/>
      <c r="F37" s="105"/>
      <c r="G37" s="105"/>
      <c r="H37" s="105"/>
      <c r="J37" s="7"/>
      <c r="K37" s="7"/>
    </row>
    <row r="38" spans="1:11" s="4" customFormat="1" ht="14.1" customHeight="1">
      <c r="A38" s="4" t="s">
        <v>464</v>
      </c>
      <c r="F38" s="61"/>
      <c r="G38" s="61"/>
    </row>
    <row r="39" spans="1:11" s="13" customFormat="1" ht="6" customHeight="1">
      <c r="F39" s="139"/>
      <c r="G39" s="157"/>
      <c r="J39" s="49"/>
      <c r="K39" s="48"/>
    </row>
    <row r="40" spans="1:11" s="13" customFormat="1" ht="12" customHeight="1">
      <c r="A40" s="1006" t="s">
        <v>0</v>
      </c>
      <c r="B40" s="978"/>
      <c r="C40" s="996" t="s">
        <v>465</v>
      </c>
      <c r="D40" s="1006"/>
      <c r="E40" s="997"/>
      <c r="F40" s="1012" t="s">
        <v>466</v>
      </c>
      <c r="G40" s="1013"/>
      <c r="H40" s="1013"/>
      <c r="I40" s="1014"/>
      <c r="J40" s="961" t="s">
        <v>467</v>
      </c>
      <c r="K40" s="966"/>
    </row>
    <row r="41" spans="1:11" s="13" customFormat="1" ht="12" customHeight="1">
      <c r="A41" s="1015"/>
      <c r="B41" s="980"/>
      <c r="C41" s="998"/>
      <c r="D41" s="1008"/>
      <c r="E41" s="999"/>
      <c r="F41" s="994">
        <v>2012</v>
      </c>
      <c r="G41" s="994">
        <v>2017</v>
      </c>
      <c r="H41" s="1012" t="s">
        <v>461</v>
      </c>
      <c r="I41" s="1014"/>
      <c r="J41" s="963"/>
      <c r="K41" s="968"/>
    </row>
    <row r="42" spans="1:11" s="13" customFormat="1" ht="12" customHeight="1">
      <c r="A42" s="1015"/>
      <c r="B42" s="980"/>
      <c r="C42" s="137">
        <v>2012</v>
      </c>
      <c r="D42" s="136">
        <v>2016</v>
      </c>
      <c r="E42" s="136">
        <v>2017</v>
      </c>
      <c r="F42" s="995"/>
      <c r="G42" s="995"/>
      <c r="H42" s="137">
        <v>2012</v>
      </c>
      <c r="I42" s="136">
        <v>2017</v>
      </c>
      <c r="J42" s="66" t="s">
        <v>272</v>
      </c>
      <c r="K42" s="67" t="s">
        <v>273</v>
      </c>
    </row>
    <row r="43" spans="1:11" s="13" customFormat="1" ht="12" customHeight="1">
      <c r="A43" s="982"/>
      <c r="B43" s="983"/>
      <c r="C43" s="1012" t="s">
        <v>56</v>
      </c>
      <c r="D43" s="1089"/>
      <c r="E43" s="1089"/>
      <c r="F43" s="1089"/>
      <c r="G43" s="1122"/>
      <c r="H43" s="1012" t="s">
        <v>5</v>
      </c>
      <c r="I43" s="1013"/>
      <c r="J43" s="1013"/>
      <c r="K43" s="1013"/>
    </row>
    <row r="44" spans="1:11" s="13" customFormat="1" ht="6" customHeight="1">
      <c r="C44" s="73"/>
      <c r="D44" s="73"/>
      <c r="E44" s="73"/>
      <c r="H44" s="687"/>
      <c r="I44" s="687"/>
    </row>
    <row r="45" spans="1:11" s="13" customFormat="1" ht="9.9499999999999993" customHeight="1">
      <c r="A45" s="48" t="s">
        <v>7</v>
      </c>
      <c r="B45" s="48"/>
      <c r="C45" s="141">
        <v>4302</v>
      </c>
      <c r="D45" s="141">
        <v>4613</v>
      </c>
      <c r="E45" s="141">
        <v>4277</v>
      </c>
      <c r="F45" s="141">
        <v>1992</v>
      </c>
      <c r="G45" s="141">
        <v>1830</v>
      </c>
      <c r="H45" s="77">
        <v>46.304044630404462</v>
      </c>
      <c r="I45" s="77">
        <v>42.78700023380874</v>
      </c>
      <c r="J45" s="332">
        <v>-0.58112505811250581</v>
      </c>
      <c r="K45" s="332">
        <v>-7.2837632776934749</v>
      </c>
    </row>
    <row r="46" spans="1:11" s="13" customFormat="1" ht="9.9499999999999993" customHeight="1">
      <c r="A46" s="48" t="s">
        <v>8</v>
      </c>
      <c r="B46" s="48"/>
      <c r="C46" s="141">
        <v>4147</v>
      </c>
      <c r="D46" s="141">
        <v>4703</v>
      </c>
      <c r="E46" s="141">
        <v>4470</v>
      </c>
      <c r="F46" s="141">
        <v>1903</v>
      </c>
      <c r="G46" s="141">
        <v>1914</v>
      </c>
      <c r="H46" s="77">
        <v>45.888594164456229</v>
      </c>
      <c r="I46" s="77">
        <v>42.818791946308728</v>
      </c>
      <c r="J46" s="332">
        <v>7.7887629611767544</v>
      </c>
      <c r="K46" s="332">
        <v>-4.9542844992557944</v>
      </c>
    </row>
    <row r="47" spans="1:11" s="13" customFormat="1" ht="9.9499999999999993" customHeight="1">
      <c r="A47" s="48" t="s">
        <v>9</v>
      </c>
      <c r="B47" s="48"/>
      <c r="C47" s="141">
        <v>2171</v>
      </c>
      <c r="D47" s="141">
        <v>2463</v>
      </c>
      <c r="E47" s="141">
        <v>2335</v>
      </c>
      <c r="F47" s="141">
        <v>1069</v>
      </c>
      <c r="G47" s="141">
        <v>1130</v>
      </c>
      <c r="H47" s="77">
        <v>49.239981575310914</v>
      </c>
      <c r="I47" s="77">
        <v>48.394004282655246</v>
      </c>
      <c r="J47" s="332">
        <v>7.5541225241824055</v>
      </c>
      <c r="K47" s="332">
        <v>-5.1969143321153064</v>
      </c>
    </row>
    <row r="48" spans="1:11" s="13" customFormat="1" ht="9.9499999999999993" customHeight="1">
      <c r="A48" s="48" t="s">
        <v>10</v>
      </c>
      <c r="B48" s="48"/>
      <c r="C48" s="141">
        <v>384</v>
      </c>
      <c r="D48" s="141">
        <v>394</v>
      </c>
      <c r="E48" s="141">
        <v>439</v>
      </c>
      <c r="F48" s="141">
        <v>152</v>
      </c>
      <c r="G48" s="141">
        <v>196</v>
      </c>
      <c r="H48" s="77">
        <v>39.583333333333329</v>
      </c>
      <c r="I48" s="77">
        <v>44.646924829157172</v>
      </c>
      <c r="J48" s="332">
        <v>14.322916666666666</v>
      </c>
      <c r="K48" s="332">
        <v>11.421319796954315</v>
      </c>
    </row>
    <row r="49" spans="1:11" s="13" customFormat="1" ht="9.9499999999999993" customHeight="1">
      <c r="A49" s="48" t="s">
        <v>11</v>
      </c>
      <c r="B49" s="48"/>
      <c r="C49" s="141">
        <v>405</v>
      </c>
      <c r="D49" s="141">
        <v>374</v>
      </c>
      <c r="E49" s="141">
        <v>378</v>
      </c>
      <c r="F49" s="141">
        <v>175</v>
      </c>
      <c r="G49" s="141">
        <v>169</v>
      </c>
      <c r="H49" s="77">
        <v>43.209876543209873</v>
      </c>
      <c r="I49" s="77">
        <v>44.708994708994709</v>
      </c>
      <c r="J49" s="332">
        <v>-6.666666666666667</v>
      </c>
      <c r="K49" s="332">
        <v>1.0695187165775399</v>
      </c>
    </row>
    <row r="50" spans="1:11" s="13" customFormat="1" ht="9.9499999999999993" customHeight="1">
      <c r="A50" s="48" t="s">
        <v>12</v>
      </c>
      <c r="B50" s="48"/>
      <c r="C50" s="141">
        <v>1043</v>
      </c>
      <c r="D50" s="141">
        <v>1071</v>
      </c>
      <c r="E50" s="141">
        <v>950</v>
      </c>
      <c r="F50" s="141">
        <v>500</v>
      </c>
      <c r="G50" s="141">
        <v>444</v>
      </c>
      <c r="H50" s="77">
        <v>47.938638542665387</v>
      </c>
      <c r="I50" s="77">
        <v>46.736842105263158</v>
      </c>
      <c r="J50" s="332">
        <v>-8.9165867689357619</v>
      </c>
      <c r="K50" s="332">
        <v>-11.297852474323063</v>
      </c>
    </row>
    <row r="51" spans="1:11" s="13" customFormat="1" ht="9.9499999999999993" customHeight="1">
      <c r="A51" s="48" t="s">
        <v>13</v>
      </c>
      <c r="B51" s="48"/>
      <c r="C51" s="141">
        <v>2005</v>
      </c>
      <c r="D51" s="141">
        <v>2468</v>
      </c>
      <c r="E51" s="141">
        <v>2405</v>
      </c>
      <c r="F51" s="141">
        <v>901</v>
      </c>
      <c r="G51" s="141">
        <v>1143</v>
      </c>
      <c r="H51" s="77">
        <v>44.937655860349132</v>
      </c>
      <c r="I51" s="77">
        <v>47.525987525987532</v>
      </c>
      <c r="J51" s="332">
        <v>19.950124688279303</v>
      </c>
      <c r="K51" s="332">
        <v>-2.5526742301458674</v>
      </c>
    </row>
    <row r="52" spans="1:11" s="13" customFormat="1" ht="9.9499999999999993" customHeight="1">
      <c r="A52" s="48" t="s">
        <v>14</v>
      </c>
      <c r="B52" s="48"/>
      <c r="C52" s="141">
        <v>491</v>
      </c>
      <c r="D52" s="141">
        <v>543</v>
      </c>
      <c r="E52" s="141">
        <v>463</v>
      </c>
      <c r="F52" s="141">
        <v>248</v>
      </c>
      <c r="G52" s="141">
        <v>223</v>
      </c>
      <c r="H52" s="77">
        <v>50.509164969450104</v>
      </c>
      <c r="I52" s="77">
        <v>48.16414686825054</v>
      </c>
      <c r="J52" s="332">
        <v>-5.7026476578411405</v>
      </c>
      <c r="K52" s="332">
        <v>-14.732965009208105</v>
      </c>
    </row>
    <row r="53" spans="1:11" s="13" customFormat="1" ht="2.1" customHeight="1">
      <c r="A53" s="48"/>
      <c r="B53" s="48"/>
      <c r="C53" s="141"/>
      <c r="D53" s="141"/>
      <c r="E53" s="141"/>
      <c r="F53" s="141"/>
      <c r="G53" s="141"/>
      <c r="H53" s="77"/>
      <c r="I53" s="77"/>
      <c r="J53" s="332"/>
      <c r="K53" s="332"/>
    </row>
    <row r="54" spans="1:11" s="144" customFormat="1" ht="9.9499999999999993" customHeight="1">
      <c r="A54" s="87" t="s">
        <v>15</v>
      </c>
      <c r="B54" s="87"/>
      <c r="C54" s="242">
        <v>2240</v>
      </c>
      <c r="D54" s="242">
        <v>2350</v>
      </c>
      <c r="E54" s="242">
        <v>2250</v>
      </c>
      <c r="F54" s="242">
        <v>1035</v>
      </c>
      <c r="G54" s="242">
        <v>1042</v>
      </c>
      <c r="H54" s="89">
        <v>46.205357142857146</v>
      </c>
      <c r="I54" s="89">
        <v>46.31111111111111</v>
      </c>
      <c r="J54" s="335">
        <v>0.4464285714285714</v>
      </c>
      <c r="K54" s="335">
        <v>-4.2553191489361701</v>
      </c>
    </row>
    <row r="55" spans="1:11" s="93" customFormat="1" ht="2.1" customHeight="1">
      <c r="A55" s="95"/>
      <c r="B55" s="95"/>
      <c r="C55" s="147"/>
      <c r="D55" s="147"/>
      <c r="E55" s="147"/>
      <c r="F55" s="147"/>
      <c r="G55" s="147"/>
      <c r="H55" s="77"/>
      <c r="I55" s="77"/>
      <c r="J55" s="332"/>
      <c r="K55" s="332"/>
    </row>
    <row r="56" spans="1:11" s="13" customFormat="1" ht="9.9499999999999993" customHeight="1">
      <c r="A56" s="48" t="s">
        <v>16</v>
      </c>
      <c r="B56" s="48"/>
      <c r="C56" s="141">
        <v>5096</v>
      </c>
      <c r="D56" s="141">
        <v>5454</v>
      </c>
      <c r="E56" s="141">
        <v>5758</v>
      </c>
      <c r="F56" s="141">
        <v>2134</v>
      </c>
      <c r="G56" s="141">
        <v>2505</v>
      </c>
      <c r="H56" s="77">
        <v>41.875981161695449</v>
      </c>
      <c r="I56" s="77">
        <v>43.504689128169503</v>
      </c>
      <c r="J56" s="332">
        <v>12.990580847723704</v>
      </c>
      <c r="K56" s="332">
        <v>5.573890722405574</v>
      </c>
    </row>
    <row r="57" spans="1:11" s="13" customFormat="1" ht="9.9499999999999993" customHeight="1">
      <c r="A57" s="48" t="s">
        <v>17</v>
      </c>
      <c r="B57" s="48"/>
      <c r="C57" s="141">
        <v>1118</v>
      </c>
      <c r="D57" s="141">
        <v>1113</v>
      </c>
      <c r="E57" s="141">
        <v>1052</v>
      </c>
      <c r="F57" s="141">
        <v>526</v>
      </c>
      <c r="G57" s="141">
        <v>488</v>
      </c>
      <c r="H57" s="77">
        <v>47.048300536672627</v>
      </c>
      <c r="I57" s="77">
        <v>46.387832699619771</v>
      </c>
      <c r="J57" s="332">
        <v>-5.9033989266547406</v>
      </c>
      <c r="K57" s="332">
        <v>-5.4806828391734053</v>
      </c>
    </row>
    <row r="58" spans="1:11" s="13" customFormat="1" ht="9.9499999999999993" customHeight="1">
      <c r="A58" s="48" t="s">
        <v>18</v>
      </c>
      <c r="B58" s="48"/>
      <c r="C58" s="141">
        <v>90</v>
      </c>
      <c r="D58" s="141">
        <v>359</v>
      </c>
      <c r="E58" s="141">
        <v>389</v>
      </c>
      <c r="F58" s="141">
        <v>42</v>
      </c>
      <c r="G58" s="141">
        <v>163</v>
      </c>
      <c r="H58" s="77">
        <v>46.666666666666664</v>
      </c>
      <c r="I58" s="77">
        <v>41.902313624678662</v>
      </c>
      <c r="J58" s="332">
        <v>332.22222222222223</v>
      </c>
      <c r="K58" s="332">
        <v>8.3565459610027855</v>
      </c>
    </row>
    <row r="59" spans="1:11" s="13" customFormat="1" ht="9.9499999999999993" customHeight="1">
      <c r="A59" s="48" t="s">
        <v>19</v>
      </c>
      <c r="B59" s="48"/>
      <c r="C59" s="141">
        <v>1432</v>
      </c>
      <c r="D59" s="141">
        <v>1557</v>
      </c>
      <c r="E59" s="141">
        <v>1428</v>
      </c>
      <c r="F59" s="141">
        <v>633</v>
      </c>
      <c r="G59" s="141">
        <v>596</v>
      </c>
      <c r="H59" s="77">
        <v>44.203910614525135</v>
      </c>
      <c r="I59" s="77">
        <v>41.736694677871149</v>
      </c>
      <c r="J59" s="332">
        <v>-0.27932960893854747</v>
      </c>
      <c r="K59" s="332">
        <v>-8.2851637764932562</v>
      </c>
    </row>
    <row r="60" spans="1:11" s="13" customFormat="1" ht="9.9499999999999993" customHeight="1">
      <c r="A60" s="48" t="s">
        <v>20</v>
      </c>
      <c r="B60" s="48"/>
      <c r="C60" s="141">
        <v>559</v>
      </c>
      <c r="D60" s="141">
        <v>596</v>
      </c>
      <c r="E60" s="141">
        <v>586</v>
      </c>
      <c r="F60" s="141">
        <v>222</v>
      </c>
      <c r="G60" s="141">
        <v>272</v>
      </c>
      <c r="H60" s="77">
        <v>39.713774597495529</v>
      </c>
      <c r="I60" s="77">
        <v>46.416382252559728</v>
      </c>
      <c r="J60" s="332">
        <v>4.8300536672629697</v>
      </c>
      <c r="K60" s="332">
        <v>-1.6778523489932886</v>
      </c>
    </row>
    <row r="61" spans="1:11" s="13" customFormat="1" ht="9.9499999999999993" customHeight="1">
      <c r="A61" s="48" t="s">
        <v>21</v>
      </c>
      <c r="B61" s="48"/>
      <c r="C61" s="141">
        <v>621</v>
      </c>
      <c r="D61" s="141">
        <v>529</v>
      </c>
      <c r="E61" s="141">
        <v>475</v>
      </c>
      <c r="F61" s="141">
        <v>315</v>
      </c>
      <c r="G61" s="141">
        <v>251</v>
      </c>
      <c r="H61" s="77">
        <v>50.724637681159422</v>
      </c>
      <c r="I61" s="77">
        <v>52.84210526315789</v>
      </c>
      <c r="J61" s="332">
        <v>-23.510466988727856</v>
      </c>
      <c r="K61" s="332">
        <v>-10.207939508506616</v>
      </c>
    </row>
    <row r="62" spans="1:11" s="13" customFormat="1" ht="9.9499999999999993" customHeight="1">
      <c r="A62" s="48" t="s">
        <v>22</v>
      </c>
      <c r="B62" s="48"/>
      <c r="C62" s="141">
        <v>703</v>
      </c>
      <c r="D62" s="141">
        <v>716</v>
      </c>
      <c r="E62" s="141">
        <v>749</v>
      </c>
      <c r="F62" s="141">
        <v>332</v>
      </c>
      <c r="G62" s="141">
        <v>347</v>
      </c>
      <c r="H62" s="77">
        <v>47.226173541963021</v>
      </c>
      <c r="I62" s="77">
        <v>46.328437917222963</v>
      </c>
      <c r="J62" s="332">
        <v>6.5433854907539111</v>
      </c>
      <c r="K62" s="332">
        <v>4.6089385474860336</v>
      </c>
    </row>
    <row r="63" spans="1:11" s="13" customFormat="1" ht="3.95" customHeight="1">
      <c r="A63" s="48"/>
      <c r="B63" s="48"/>
      <c r="C63" s="141"/>
      <c r="D63" s="141"/>
      <c r="E63" s="141"/>
      <c r="F63" s="141"/>
      <c r="G63" s="141"/>
      <c r="H63" s="77"/>
      <c r="I63" s="77"/>
      <c r="J63" s="332"/>
      <c r="K63" s="332"/>
    </row>
    <row r="64" spans="1:11" s="93" customFormat="1" ht="9.9499999999999993" customHeight="1">
      <c r="A64" s="95" t="s">
        <v>23</v>
      </c>
      <c r="B64" s="95"/>
      <c r="C64" s="147">
        <v>26807</v>
      </c>
      <c r="D64" s="147">
        <v>29303</v>
      </c>
      <c r="E64" s="147">
        <v>28404</v>
      </c>
      <c r="F64" s="147">
        <v>12179</v>
      </c>
      <c r="G64" s="147">
        <v>12713</v>
      </c>
      <c r="H64" s="98">
        <v>45.432163240944526</v>
      </c>
      <c r="I64" s="98">
        <v>44.757780594282501</v>
      </c>
      <c r="J64" s="337">
        <v>5.9573991867795728</v>
      </c>
      <c r="K64" s="337">
        <v>-3.0679452615773131</v>
      </c>
    </row>
    <row r="65" spans="1:11" s="93" customFormat="1" ht="2.1" customHeight="1">
      <c r="A65" s="95"/>
      <c r="B65" s="95"/>
      <c r="C65" s="147"/>
      <c r="D65" s="147"/>
      <c r="E65" s="147"/>
      <c r="F65" s="147"/>
      <c r="G65" s="147"/>
      <c r="H65" s="77"/>
      <c r="I65" s="77"/>
      <c r="J65" s="332"/>
      <c r="K65" s="332"/>
    </row>
    <row r="66" spans="1:11" s="13" customFormat="1" ht="9.9499999999999993" customHeight="1">
      <c r="A66" s="48" t="s">
        <v>24</v>
      </c>
      <c r="B66" s="48"/>
      <c r="C66" s="18">
        <v>21067</v>
      </c>
      <c r="D66" s="18">
        <v>23034</v>
      </c>
      <c r="E66" s="18">
        <v>22404</v>
      </c>
      <c r="F66" s="18">
        <v>9523</v>
      </c>
      <c r="G66" s="18">
        <v>9949</v>
      </c>
      <c r="H66" s="77">
        <v>45.203398680400625</v>
      </c>
      <c r="I66" s="77">
        <v>44.407248705588287</v>
      </c>
      <c r="J66" s="332">
        <v>6.3464185693264339</v>
      </c>
      <c r="K66" s="332">
        <v>-2.7350872623078928</v>
      </c>
    </row>
    <row r="67" spans="1:11" s="13" customFormat="1" ht="9.9499999999999993" customHeight="1">
      <c r="A67" s="48" t="s">
        <v>25</v>
      </c>
      <c r="B67" s="48"/>
      <c r="C67" s="18">
        <v>5740</v>
      </c>
      <c r="D67" s="18">
        <v>6269</v>
      </c>
      <c r="E67" s="18">
        <v>6000</v>
      </c>
      <c r="F67" s="18">
        <v>2656</v>
      </c>
      <c r="G67" s="18">
        <v>2764</v>
      </c>
      <c r="H67" s="77">
        <v>46.271777003484324</v>
      </c>
      <c r="I67" s="77">
        <v>46.06666666666667</v>
      </c>
      <c r="J67" s="332">
        <v>4.529616724738676</v>
      </c>
      <c r="K67" s="332">
        <v>-4.2909554952943054</v>
      </c>
    </row>
    <row r="68" spans="1:11" s="11" customFormat="1" ht="9.9499999999999993" customHeight="1">
      <c r="A68" s="102"/>
      <c r="B68" s="102"/>
      <c r="C68" s="80"/>
      <c r="D68" s="105"/>
      <c r="E68" s="105"/>
      <c r="F68" s="105"/>
      <c r="G68" s="105"/>
      <c r="H68" s="104"/>
      <c r="I68" s="104"/>
      <c r="J68" s="7"/>
      <c r="K68" s="7"/>
    </row>
    <row r="69" spans="1:11" s="11" customFormat="1" ht="9.9499999999999993" customHeight="1">
      <c r="C69" s="688"/>
      <c r="D69" s="688"/>
      <c r="E69" s="688"/>
      <c r="F69" s="688"/>
      <c r="G69" s="688"/>
      <c r="H69" s="104"/>
      <c r="I69" s="104"/>
      <c r="J69" s="80"/>
    </row>
    <row r="70" spans="1:11" ht="9.9499999999999993" customHeight="1"/>
    <row r="71" spans="1:11" ht="9.9499999999999993" customHeight="1"/>
    <row r="72" spans="1:11" ht="9.9499999999999993" customHeight="1"/>
    <row r="73" spans="1:11" ht="9.9499999999999993" customHeight="1"/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  <row r="78" spans="1:11" ht="9.9499999999999993" customHeight="1"/>
    <row r="79" spans="1:11" ht="9.9499999999999993" customHeight="1"/>
    <row r="80" spans="1:11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8">
    <mergeCell ref="A40:B43"/>
    <mergeCell ref="C40:E41"/>
    <mergeCell ref="F40:I40"/>
    <mergeCell ref="J40:K41"/>
    <mergeCell ref="F41:F42"/>
    <mergeCell ref="G41:G42"/>
    <mergeCell ref="H41:I41"/>
    <mergeCell ref="C43:G43"/>
    <mergeCell ref="H43:K43"/>
    <mergeCell ref="A5:B9"/>
    <mergeCell ref="C5:E7"/>
    <mergeCell ref="F5:I6"/>
    <mergeCell ref="J5:K7"/>
    <mergeCell ref="F7:F8"/>
    <mergeCell ref="G7:G8"/>
    <mergeCell ref="H7:I7"/>
    <mergeCell ref="C9:G9"/>
    <mergeCell ref="H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topLeftCell="A17" zoomScale="130" zoomScaleNormal="130" workbookViewId="0">
      <selection activeCell="H75" sqref="H75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647" customFormat="1" ht="24" customHeight="1">
      <c r="A1" s="682"/>
      <c r="F1" s="304"/>
      <c r="G1" s="304"/>
      <c r="K1" s="683"/>
    </row>
    <row r="2" spans="1:11" ht="3.95" customHeight="1"/>
    <row r="3" spans="1:11" s="4" customFormat="1" ht="14.1" customHeight="1">
      <c r="A3" s="4" t="s">
        <v>468</v>
      </c>
      <c r="D3" s="684"/>
      <c r="F3" s="61"/>
      <c r="G3" s="61"/>
    </row>
    <row r="4" spans="1:11" s="13" customFormat="1" ht="6" customHeight="1">
      <c r="F4" s="139"/>
      <c r="G4" s="157"/>
      <c r="J4" s="49"/>
      <c r="K4" s="48"/>
    </row>
    <row r="5" spans="1:11" s="13" customFormat="1" ht="12" customHeight="1">
      <c r="A5" s="1006" t="s">
        <v>0</v>
      </c>
      <c r="B5" s="978"/>
      <c r="C5" s="996" t="s">
        <v>469</v>
      </c>
      <c r="D5" s="1006"/>
      <c r="E5" s="997"/>
      <c r="F5" s="1012" t="s">
        <v>470</v>
      </c>
      <c r="G5" s="1013"/>
      <c r="H5" s="1013"/>
      <c r="I5" s="1014"/>
      <c r="J5" s="961" t="s">
        <v>471</v>
      </c>
      <c r="K5" s="966"/>
    </row>
    <row r="6" spans="1:11" s="13" customFormat="1" ht="12" customHeight="1">
      <c r="A6" s="1015"/>
      <c r="B6" s="980"/>
      <c r="C6" s="998"/>
      <c r="D6" s="1008"/>
      <c r="E6" s="999"/>
      <c r="F6" s="994">
        <v>2012</v>
      </c>
      <c r="G6" s="994">
        <v>2017</v>
      </c>
      <c r="H6" s="1012" t="s">
        <v>461</v>
      </c>
      <c r="I6" s="1014"/>
      <c r="J6" s="963"/>
      <c r="K6" s="968"/>
    </row>
    <row r="7" spans="1:11" s="13" customFormat="1" ht="12" customHeight="1">
      <c r="A7" s="1015"/>
      <c r="B7" s="980"/>
      <c r="C7" s="137">
        <v>2012</v>
      </c>
      <c r="D7" s="136">
        <v>2016</v>
      </c>
      <c r="E7" s="136">
        <v>2017</v>
      </c>
      <c r="F7" s="995"/>
      <c r="G7" s="995"/>
      <c r="H7" s="137">
        <v>2012</v>
      </c>
      <c r="I7" s="136">
        <v>2017</v>
      </c>
      <c r="J7" s="66" t="s">
        <v>272</v>
      </c>
      <c r="K7" s="67" t="s">
        <v>273</v>
      </c>
    </row>
    <row r="8" spans="1:11" s="13" customFormat="1" ht="12" customHeight="1">
      <c r="A8" s="982"/>
      <c r="B8" s="983"/>
      <c r="C8" s="1012" t="s">
        <v>56</v>
      </c>
      <c r="D8" s="1089"/>
      <c r="E8" s="1089"/>
      <c r="F8" s="1089"/>
      <c r="G8" s="1122"/>
      <c r="H8" s="1012" t="s">
        <v>5</v>
      </c>
      <c r="I8" s="1013"/>
      <c r="J8" s="1013"/>
      <c r="K8" s="1013"/>
    </row>
    <row r="9" spans="1:11" s="13" customFormat="1" ht="6" customHeight="1">
      <c r="C9" s="73"/>
      <c r="D9" s="73"/>
      <c r="E9" s="73"/>
      <c r="H9" s="687"/>
      <c r="I9" s="687"/>
    </row>
    <row r="10" spans="1:11" s="13" customFormat="1" ht="9.9499999999999993" customHeight="1">
      <c r="A10" s="48" t="s">
        <v>7</v>
      </c>
      <c r="B10" s="48"/>
      <c r="C10" s="141">
        <v>6832</v>
      </c>
      <c r="D10" s="141">
        <v>7361</v>
      </c>
      <c r="E10" s="141">
        <v>7508</v>
      </c>
      <c r="F10" s="141">
        <v>1236</v>
      </c>
      <c r="G10" s="141">
        <v>1609</v>
      </c>
      <c r="H10" s="77">
        <f t="shared" ref="H10:H17" si="0">F10/C10*100</f>
        <v>18.091334894613585</v>
      </c>
      <c r="I10" s="77">
        <f t="shared" ref="I10:I17" si="1">G10/E10*100</f>
        <v>21.430474160895045</v>
      </c>
      <c r="J10" s="332">
        <f t="shared" ref="J10:J17" si="2">(E10-C10)*100/C10</f>
        <v>9.8946135831381739</v>
      </c>
      <c r="K10" s="332">
        <f t="shared" ref="K10:K17" si="3">(E10-D10)*100/D10</f>
        <v>1.9970112756418965</v>
      </c>
    </row>
    <row r="11" spans="1:11" s="13" customFormat="1" ht="9.9499999999999993" customHeight="1">
      <c r="A11" s="48" t="s">
        <v>8</v>
      </c>
      <c r="B11" s="48"/>
      <c r="C11" s="141">
        <v>6372</v>
      </c>
      <c r="D11" s="141">
        <v>6822</v>
      </c>
      <c r="E11" s="141">
        <v>6811</v>
      </c>
      <c r="F11" s="141">
        <v>1065</v>
      </c>
      <c r="G11" s="141">
        <v>1350</v>
      </c>
      <c r="H11" s="77">
        <f t="shared" si="0"/>
        <v>16.713747645951035</v>
      </c>
      <c r="I11" s="77">
        <f t="shared" si="1"/>
        <v>19.820877991484366</v>
      </c>
      <c r="J11" s="332">
        <f t="shared" si="2"/>
        <v>6.8895166352793469</v>
      </c>
      <c r="K11" s="332">
        <f t="shared" si="3"/>
        <v>-0.16124303723248315</v>
      </c>
    </row>
    <row r="12" spans="1:11" s="13" customFormat="1" ht="9.9499999999999993" customHeight="1">
      <c r="A12" s="48" t="s">
        <v>9</v>
      </c>
      <c r="B12" s="48"/>
      <c r="C12" s="141">
        <v>3125</v>
      </c>
      <c r="D12" s="141">
        <v>3386</v>
      </c>
      <c r="E12" s="141">
        <v>3531</v>
      </c>
      <c r="F12" s="141">
        <v>946</v>
      </c>
      <c r="G12" s="141">
        <v>1138</v>
      </c>
      <c r="H12" s="77">
        <f t="shared" si="0"/>
        <v>30.271999999999998</v>
      </c>
      <c r="I12" s="77">
        <f t="shared" si="1"/>
        <v>32.228830359671477</v>
      </c>
      <c r="J12" s="332">
        <f t="shared" si="2"/>
        <v>12.992000000000001</v>
      </c>
      <c r="K12" s="332">
        <f t="shared" si="3"/>
        <v>4.282339043118724</v>
      </c>
    </row>
    <row r="13" spans="1:11" s="13" customFormat="1" ht="9.9499999999999993" customHeight="1">
      <c r="A13" s="48" t="s">
        <v>10</v>
      </c>
      <c r="B13" s="48"/>
      <c r="C13" s="141">
        <v>904</v>
      </c>
      <c r="D13" s="141">
        <v>939</v>
      </c>
      <c r="E13" s="141">
        <v>938</v>
      </c>
      <c r="F13" s="141">
        <v>204</v>
      </c>
      <c r="G13" s="141">
        <v>271</v>
      </c>
      <c r="H13" s="77">
        <f t="shared" si="0"/>
        <v>22.566371681415927</v>
      </c>
      <c r="I13" s="77">
        <f t="shared" si="1"/>
        <v>28.891257995735607</v>
      </c>
      <c r="J13" s="332">
        <f t="shared" si="2"/>
        <v>3.7610619469026547</v>
      </c>
      <c r="K13" s="332">
        <f t="shared" si="3"/>
        <v>-0.10649627263045794</v>
      </c>
    </row>
    <row r="14" spans="1:11" s="13" customFormat="1" ht="9.9499999999999993" customHeight="1">
      <c r="A14" s="48" t="s">
        <v>11</v>
      </c>
      <c r="B14" s="48"/>
      <c r="C14" s="141">
        <v>655</v>
      </c>
      <c r="D14" s="141">
        <v>680</v>
      </c>
      <c r="E14" s="141">
        <v>679</v>
      </c>
      <c r="F14" s="141">
        <v>160</v>
      </c>
      <c r="G14" s="141">
        <v>188</v>
      </c>
      <c r="H14" s="77">
        <f t="shared" si="0"/>
        <v>24.427480916030532</v>
      </c>
      <c r="I14" s="77">
        <f t="shared" si="1"/>
        <v>27.68777614138439</v>
      </c>
      <c r="J14" s="332">
        <f t="shared" si="2"/>
        <v>3.66412213740458</v>
      </c>
      <c r="K14" s="332">
        <f t="shared" si="3"/>
        <v>-0.14705882352941177</v>
      </c>
    </row>
    <row r="15" spans="1:11" s="13" customFormat="1" ht="9.9499999999999993" customHeight="1">
      <c r="A15" s="48" t="s">
        <v>12</v>
      </c>
      <c r="B15" s="48"/>
      <c r="C15" s="141">
        <v>1489</v>
      </c>
      <c r="D15" s="141">
        <v>1628</v>
      </c>
      <c r="E15" s="141">
        <v>1702</v>
      </c>
      <c r="F15" s="141">
        <v>361</v>
      </c>
      <c r="G15" s="141">
        <v>491</v>
      </c>
      <c r="H15" s="77">
        <f t="shared" si="0"/>
        <v>24.244459368703826</v>
      </c>
      <c r="I15" s="77">
        <f t="shared" si="1"/>
        <v>28.848413631022328</v>
      </c>
      <c r="J15" s="332">
        <f t="shared" si="2"/>
        <v>14.304902619207521</v>
      </c>
      <c r="K15" s="332">
        <f t="shared" si="3"/>
        <v>4.5454545454545459</v>
      </c>
    </row>
    <row r="16" spans="1:11" s="13" customFormat="1" ht="9.9499999999999993" customHeight="1">
      <c r="A16" s="48" t="s">
        <v>13</v>
      </c>
      <c r="B16" s="48"/>
      <c r="C16" s="141">
        <v>3396</v>
      </c>
      <c r="D16" s="141">
        <v>3666</v>
      </c>
      <c r="E16" s="141">
        <v>3730</v>
      </c>
      <c r="F16" s="141">
        <v>743</v>
      </c>
      <c r="G16" s="141">
        <v>939</v>
      </c>
      <c r="H16" s="77">
        <f t="shared" si="0"/>
        <v>21.878680800942284</v>
      </c>
      <c r="I16" s="77">
        <f t="shared" si="1"/>
        <v>25.174262734584453</v>
      </c>
      <c r="J16" s="332">
        <f t="shared" si="2"/>
        <v>9.8351001177856308</v>
      </c>
      <c r="K16" s="332">
        <f t="shared" si="3"/>
        <v>1.7457719585379159</v>
      </c>
    </row>
    <row r="17" spans="1:11" s="13" customFormat="1" ht="9.9499999999999993" customHeight="1">
      <c r="A17" s="48" t="s">
        <v>14</v>
      </c>
      <c r="B17" s="48"/>
      <c r="C17" s="141">
        <v>815</v>
      </c>
      <c r="D17" s="141">
        <v>822</v>
      </c>
      <c r="E17" s="141">
        <v>831</v>
      </c>
      <c r="F17" s="141">
        <v>131</v>
      </c>
      <c r="G17" s="141">
        <v>176</v>
      </c>
      <c r="H17" s="77">
        <f t="shared" si="0"/>
        <v>16.073619631901838</v>
      </c>
      <c r="I17" s="77">
        <f t="shared" si="1"/>
        <v>21.179302045728036</v>
      </c>
      <c r="J17" s="332">
        <f t="shared" si="2"/>
        <v>1.9631901840490797</v>
      </c>
      <c r="K17" s="332">
        <f t="shared" si="3"/>
        <v>1.0948905109489051</v>
      </c>
    </row>
    <row r="18" spans="1:11" s="13" customFormat="1" ht="2.1" customHeight="1">
      <c r="A18" s="48"/>
      <c r="B18" s="48"/>
      <c r="C18" s="689"/>
      <c r="D18" s="689"/>
      <c r="E18" s="689"/>
      <c r="F18" s="689"/>
      <c r="G18" s="689"/>
      <c r="H18" s="690"/>
      <c r="I18" s="690"/>
      <c r="J18" s="691"/>
      <c r="K18" s="691"/>
    </row>
    <row r="19" spans="1:11" s="144" customFormat="1" ht="9.9499999999999993" customHeight="1">
      <c r="A19" s="87" t="s">
        <v>15</v>
      </c>
      <c r="B19" s="87"/>
      <c r="C19" s="242">
        <v>3557</v>
      </c>
      <c r="D19" s="242">
        <v>3635</v>
      </c>
      <c r="E19" s="242">
        <v>3679</v>
      </c>
      <c r="F19" s="242">
        <v>864</v>
      </c>
      <c r="G19" s="242">
        <v>951</v>
      </c>
      <c r="H19" s="89">
        <f>F19/C19*100</f>
        <v>24.290132133820634</v>
      </c>
      <c r="I19" s="89">
        <f>G19/E19*100</f>
        <v>25.849415602065779</v>
      </c>
      <c r="J19" s="335">
        <f>(E19-C19)*100/C19</f>
        <v>3.4298566207478212</v>
      </c>
      <c r="K19" s="335">
        <f>(E19-D19)*100/D19</f>
        <v>1.2104539202200826</v>
      </c>
    </row>
    <row r="20" spans="1:11" s="285" customFormat="1" ht="2.1" customHeight="1">
      <c r="A20" s="95"/>
      <c r="B20" s="95"/>
      <c r="C20" s="692"/>
      <c r="D20" s="692"/>
      <c r="E20" s="692"/>
      <c r="F20" s="692"/>
      <c r="G20" s="692"/>
      <c r="H20" s="690"/>
      <c r="I20" s="690"/>
      <c r="J20" s="691"/>
      <c r="K20" s="691"/>
    </row>
    <row r="21" spans="1:11" s="13" customFormat="1" ht="9.9499999999999993" customHeight="1">
      <c r="A21" s="48" t="s">
        <v>16</v>
      </c>
      <c r="B21" s="48"/>
      <c r="C21" s="141">
        <v>8749</v>
      </c>
      <c r="D21" s="141">
        <v>9687</v>
      </c>
      <c r="E21" s="141">
        <v>9953</v>
      </c>
      <c r="F21" s="141">
        <v>1809</v>
      </c>
      <c r="G21" s="141">
        <v>2558</v>
      </c>
      <c r="H21" s="77">
        <f t="shared" ref="H21:H27" si="4">F21/C21*100</f>
        <v>20.676648759858267</v>
      </c>
      <c r="I21" s="77">
        <f t="shared" ref="I21:I27" si="5">G21/E21*100</f>
        <v>25.700793730533505</v>
      </c>
      <c r="J21" s="332">
        <f t="shared" ref="J21:J27" si="6">(E21-C21)*100/C21</f>
        <v>13.761572751171563</v>
      </c>
      <c r="K21" s="332">
        <f t="shared" ref="K21:K27" si="7">(E21-D21)*100/D21</f>
        <v>2.745948177970476</v>
      </c>
    </row>
    <row r="22" spans="1:11" s="13" customFormat="1" ht="9.9499999999999993" customHeight="1">
      <c r="A22" s="48" t="s">
        <v>17</v>
      </c>
      <c r="B22" s="48"/>
      <c r="C22" s="141">
        <v>1987</v>
      </c>
      <c r="D22" s="141">
        <v>2110</v>
      </c>
      <c r="E22" s="141">
        <v>2122</v>
      </c>
      <c r="F22" s="141">
        <v>386</v>
      </c>
      <c r="G22" s="141">
        <v>468</v>
      </c>
      <c r="H22" s="77">
        <f t="shared" si="4"/>
        <v>19.426270759939605</v>
      </c>
      <c r="I22" s="77">
        <f t="shared" si="5"/>
        <v>22.054665409990577</v>
      </c>
      <c r="J22" s="332">
        <f t="shared" si="6"/>
        <v>6.7941620533467537</v>
      </c>
      <c r="K22" s="332">
        <f t="shared" si="7"/>
        <v>0.56872037914691942</v>
      </c>
    </row>
    <row r="23" spans="1:11" s="13" customFormat="1" ht="9.9499999999999993" customHeight="1">
      <c r="A23" s="48" t="s">
        <v>18</v>
      </c>
      <c r="B23" s="48"/>
      <c r="C23" s="141">
        <v>496</v>
      </c>
      <c r="D23" s="141">
        <v>510</v>
      </c>
      <c r="E23" s="141">
        <v>511</v>
      </c>
      <c r="F23" s="141">
        <v>95</v>
      </c>
      <c r="G23" s="141">
        <v>107</v>
      </c>
      <c r="H23" s="77">
        <f t="shared" si="4"/>
        <v>19.153225806451612</v>
      </c>
      <c r="I23" s="77">
        <f t="shared" si="5"/>
        <v>20.939334637964773</v>
      </c>
      <c r="J23" s="332">
        <f t="shared" si="6"/>
        <v>3.024193548387097</v>
      </c>
      <c r="K23" s="332">
        <f t="shared" si="7"/>
        <v>0.19607843137254902</v>
      </c>
    </row>
    <row r="24" spans="1:11" s="13" customFormat="1" ht="9.9499999999999993" customHeight="1">
      <c r="A24" s="48" t="s">
        <v>19</v>
      </c>
      <c r="B24" s="48"/>
      <c r="C24" s="141">
        <v>2224</v>
      </c>
      <c r="D24" s="141">
        <v>2293</v>
      </c>
      <c r="E24" s="141">
        <v>2276</v>
      </c>
      <c r="F24" s="141">
        <v>407</v>
      </c>
      <c r="G24" s="141">
        <v>484</v>
      </c>
      <c r="H24" s="77">
        <f t="shared" si="4"/>
        <v>18.300359712230215</v>
      </c>
      <c r="I24" s="77">
        <f t="shared" si="5"/>
        <v>21.265377855887522</v>
      </c>
      <c r="J24" s="332">
        <f t="shared" si="6"/>
        <v>2.3381294964028778</v>
      </c>
      <c r="K24" s="332">
        <f t="shared" si="7"/>
        <v>-0.74138682948102919</v>
      </c>
    </row>
    <row r="25" spans="1:11" s="13" customFormat="1" ht="9.9499999999999993" customHeight="1">
      <c r="A25" s="48" t="s">
        <v>20</v>
      </c>
      <c r="B25" s="48"/>
      <c r="C25" s="141">
        <v>1068</v>
      </c>
      <c r="D25" s="141">
        <v>1050</v>
      </c>
      <c r="E25" s="141">
        <v>1021</v>
      </c>
      <c r="F25" s="141">
        <v>197</v>
      </c>
      <c r="G25" s="141">
        <v>220</v>
      </c>
      <c r="H25" s="77">
        <f t="shared" si="4"/>
        <v>18.445692883895131</v>
      </c>
      <c r="I25" s="77">
        <f t="shared" si="5"/>
        <v>21.547502448579824</v>
      </c>
      <c r="J25" s="332">
        <f t="shared" si="6"/>
        <v>-4.4007490636704123</v>
      </c>
      <c r="K25" s="332">
        <f t="shared" si="7"/>
        <v>-2.7619047619047619</v>
      </c>
    </row>
    <row r="26" spans="1:11" s="13" customFormat="1" ht="9.9499999999999993" customHeight="1">
      <c r="A26" s="48" t="s">
        <v>21</v>
      </c>
      <c r="B26" s="48"/>
      <c r="C26" s="141">
        <v>1059</v>
      </c>
      <c r="D26" s="141">
        <v>1060</v>
      </c>
      <c r="E26" s="141">
        <v>1079</v>
      </c>
      <c r="F26" s="141">
        <v>167</v>
      </c>
      <c r="G26" s="141">
        <v>235</v>
      </c>
      <c r="H26" s="77">
        <f t="shared" si="4"/>
        <v>15.769593956562794</v>
      </c>
      <c r="I26" s="77">
        <f t="shared" si="5"/>
        <v>21.779425393883226</v>
      </c>
      <c r="J26" s="332">
        <f t="shared" si="6"/>
        <v>1.8885741265344664</v>
      </c>
      <c r="K26" s="332">
        <f t="shared" si="7"/>
        <v>1.7924528301886793</v>
      </c>
    </row>
    <row r="27" spans="1:11" s="13" customFormat="1" ht="9.9499999999999993" customHeight="1">
      <c r="A27" s="48" t="s">
        <v>22</v>
      </c>
      <c r="B27" s="48"/>
      <c r="C27" s="141">
        <v>1134</v>
      </c>
      <c r="D27" s="141">
        <v>1186</v>
      </c>
      <c r="E27" s="141">
        <v>1197</v>
      </c>
      <c r="F27" s="141">
        <v>186</v>
      </c>
      <c r="G27" s="141">
        <v>257</v>
      </c>
      <c r="H27" s="77">
        <f t="shared" si="4"/>
        <v>16.402116402116402</v>
      </c>
      <c r="I27" s="77">
        <f t="shared" si="5"/>
        <v>21.4703425229741</v>
      </c>
      <c r="J27" s="332">
        <f t="shared" si="6"/>
        <v>5.5555555555555554</v>
      </c>
      <c r="K27" s="332">
        <f t="shared" si="7"/>
        <v>0.92748735244519398</v>
      </c>
    </row>
    <row r="28" spans="1:11" s="13" customFormat="1" ht="3.95" customHeight="1">
      <c r="A28" s="48"/>
      <c r="B28" s="48"/>
      <c r="C28" s="689"/>
      <c r="D28" s="689"/>
      <c r="E28" s="689"/>
      <c r="F28" s="689"/>
      <c r="G28" s="689"/>
      <c r="H28" s="690"/>
      <c r="I28" s="690"/>
      <c r="J28" s="691"/>
      <c r="K28" s="691"/>
    </row>
    <row r="29" spans="1:11" s="285" customFormat="1" ht="9.9499999999999993" customHeight="1">
      <c r="A29" s="95" t="s">
        <v>23</v>
      </c>
      <c r="B29" s="95"/>
      <c r="C29" s="147">
        <v>43862</v>
      </c>
      <c r="D29" s="147">
        <v>46835</v>
      </c>
      <c r="E29" s="147">
        <v>47568</v>
      </c>
      <c r="F29" s="147">
        <v>8957</v>
      </c>
      <c r="G29" s="147">
        <v>11442</v>
      </c>
      <c r="H29" s="98">
        <f>F29/C29*100</f>
        <v>20.420865441612328</v>
      </c>
      <c r="I29" s="98">
        <f>G29/E29*100</f>
        <v>24.053985872855701</v>
      </c>
      <c r="J29" s="337">
        <f>(E29-C29)*100/C29</f>
        <v>8.4492271214262917</v>
      </c>
      <c r="K29" s="337">
        <f>(E29-D29)*100/D29</f>
        <v>1.5650688587594748</v>
      </c>
    </row>
    <row r="30" spans="1:11" s="285" customFormat="1" ht="2.1" customHeight="1">
      <c r="A30" s="95"/>
      <c r="B30" s="95"/>
      <c r="C30" s="692"/>
      <c r="D30" s="147"/>
      <c r="E30" s="692"/>
      <c r="F30" s="692"/>
      <c r="G30" s="692"/>
      <c r="H30" s="690"/>
      <c r="I30" s="690"/>
      <c r="J30" s="691"/>
      <c r="K30" s="691"/>
    </row>
    <row r="31" spans="1:11" s="13" customFormat="1" ht="9.9499999999999993" customHeight="1">
      <c r="A31" s="48" t="s">
        <v>24</v>
      </c>
      <c r="B31" s="48"/>
      <c r="C31" s="18">
        <f>C10+C11+C14+C15+C16+C19+C21+C22+C23+C26</f>
        <v>34592</v>
      </c>
      <c r="D31" s="141">
        <f>D10+D11+D14+D15+D16+D19+D21+D22+D23+D26</f>
        <v>37159</v>
      </c>
      <c r="E31" s="141">
        <f>E10+E11+E14+E15+E16+E19+E21+E22+E23+E26</f>
        <v>37774</v>
      </c>
      <c r="F31" s="141">
        <f>F10+F11+F14+F15+F16+F19+F21+F22+F23+F26</f>
        <v>6886</v>
      </c>
      <c r="G31" s="141">
        <f>G10+G11+G14+G15+G16+G19+G21+G22+G23+G26</f>
        <v>8896</v>
      </c>
      <c r="H31" s="77">
        <f>F31/C31*100</f>
        <v>19.906336725254395</v>
      </c>
      <c r="I31" s="77">
        <f>G31/E31*100</f>
        <v>23.550590353152963</v>
      </c>
      <c r="J31" s="332">
        <f>(E31-C31)*100/C31</f>
        <v>9.1986586493987055</v>
      </c>
      <c r="K31" s="332">
        <f>(E31-D31)*100/D31</f>
        <v>1.6550499206114266</v>
      </c>
    </row>
    <row r="32" spans="1:11" s="13" customFormat="1" ht="9.9499999999999993" customHeight="1">
      <c r="A32" s="48" t="s">
        <v>25</v>
      </c>
      <c r="B32" s="48"/>
      <c r="C32" s="18">
        <f>C12+C13+C17+C24+C25+C27</f>
        <v>9270</v>
      </c>
      <c r="D32" s="141">
        <f>D12+D13+D17+D24+D25+D27</f>
        <v>9676</v>
      </c>
      <c r="E32" s="141">
        <f>E12+E13+E17+E24+E25+E27</f>
        <v>9794</v>
      </c>
      <c r="F32" s="141">
        <f>F12+F13+F17+F24+F25+F27</f>
        <v>2071</v>
      </c>
      <c r="G32" s="141">
        <f>G12+G13+G17+G24+G25+G27</f>
        <v>2546</v>
      </c>
      <c r="H32" s="77">
        <f>F32/C32*100</f>
        <v>22.340884573894282</v>
      </c>
      <c r="I32" s="77">
        <f>G32/E32*100</f>
        <v>25.995507453542988</v>
      </c>
      <c r="J32" s="332">
        <f>(E32-C32)*100/C32</f>
        <v>5.652642934196332</v>
      </c>
      <c r="K32" s="332">
        <f>(E32-D32)*100/D32</f>
        <v>1.2195121951219512</v>
      </c>
    </row>
    <row r="33" spans="1:11" s="11" customFormat="1" ht="9.9499999999999993" customHeight="1">
      <c r="A33" s="102"/>
      <c r="B33" s="102"/>
      <c r="C33" s="80"/>
      <c r="D33" s="80"/>
      <c r="E33" s="80"/>
      <c r="F33" s="80"/>
      <c r="G33" s="80"/>
      <c r="H33" s="693"/>
      <c r="I33" s="693"/>
      <c r="J33" s="106"/>
      <c r="K33" s="106"/>
    </row>
    <row r="34" spans="1:11" s="11" customFormat="1" ht="9.9499999999999993" customHeight="1">
      <c r="A34" s="102" t="s">
        <v>472</v>
      </c>
      <c r="B34" s="102"/>
      <c r="C34" s="80"/>
      <c r="D34" s="80"/>
      <c r="E34" s="80"/>
      <c r="F34" s="80"/>
      <c r="G34" s="80"/>
      <c r="H34" s="104"/>
      <c r="I34" s="104"/>
      <c r="J34" s="7"/>
      <c r="K34" s="7"/>
    </row>
    <row r="35" spans="1:11" s="11" customFormat="1" ht="24" customHeight="1">
      <c r="A35" s="102"/>
      <c r="C35" s="80"/>
      <c r="D35" s="80"/>
      <c r="E35" s="80"/>
      <c r="F35" s="172"/>
      <c r="G35" s="172"/>
      <c r="H35" s="104"/>
      <c r="I35" s="104"/>
      <c r="J35" s="7"/>
      <c r="K35" s="7"/>
    </row>
    <row r="36" spans="1:11" s="252" customFormat="1" ht="14.1" customHeight="1">
      <c r="A36" s="252" t="s">
        <v>473</v>
      </c>
      <c r="F36" s="313"/>
      <c r="G36" s="313"/>
      <c r="K36" s="329"/>
    </row>
    <row r="37" spans="1:11" s="15" customFormat="1" ht="6" customHeight="1">
      <c r="F37" s="16"/>
      <c r="G37" s="16"/>
      <c r="K37" s="17"/>
    </row>
    <row r="38" spans="1:11" s="15" customFormat="1" ht="12" customHeight="1">
      <c r="A38" s="1006" t="s">
        <v>0</v>
      </c>
      <c r="B38" s="978"/>
      <c r="C38" s="996" t="s">
        <v>474</v>
      </c>
      <c r="D38" s="1024"/>
      <c r="E38" s="978"/>
      <c r="F38" s="961" t="s">
        <v>475</v>
      </c>
      <c r="G38" s="1024"/>
      <c r="H38" s="978"/>
      <c r="I38" s="961" t="s">
        <v>476</v>
      </c>
      <c r="J38" s="966"/>
      <c r="K38" s="961" t="s">
        <v>477</v>
      </c>
    </row>
    <row r="39" spans="1:11" s="15" customFormat="1" ht="12" customHeight="1">
      <c r="A39" s="1007"/>
      <c r="B39" s="980"/>
      <c r="C39" s="1025"/>
      <c r="D39" s="981"/>
      <c r="E39" s="980"/>
      <c r="F39" s="962"/>
      <c r="G39" s="981"/>
      <c r="H39" s="980"/>
      <c r="I39" s="962"/>
      <c r="J39" s="967"/>
      <c r="K39" s="962"/>
    </row>
    <row r="40" spans="1:11" s="15" customFormat="1" ht="12" customHeight="1">
      <c r="A40" s="1007"/>
      <c r="B40" s="980"/>
      <c r="C40" s="1025"/>
      <c r="D40" s="981"/>
      <c r="E40" s="980"/>
      <c r="F40" s="962"/>
      <c r="G40" s="981"/>
      <c r="H40" s="980"/>
      <c r="I40" s="962"/>
      <c r="J40" s="967"/>
      <c r="K40" s="962"/>
    </row>
    <row r="41" spans="1:11" s="15" customFormat="1" ht="12" customHeight="1">
      <c r="A41" s="1015"/>
      <c r="B41" s="980"/>
      <c r="C41" s="1026"/>
      <c r="D41" s="982"/>
      <c r="E41" s="983"/>
      <c r="F41" s="1026"/>
      <c r="G41" s="982"/>
      <c r="H41" s="983"/>
      <c r="I41" s="963"/>
      <c r="J41" s="968"/>
      <c r="K41" s="962"/>
    </row>
    <row r="42" spans="1:11" s="15" customFormat="1" ht="12" customHeight="1">
      <c r="A42" s="1015"/>
      <c r="B42" s="980"/>
      <c r="C42" s="136">
        <v>2010</v>
      </c>
      <c r="D42" s="136">
        <v>2014</v>
      </c>
      <c r="E42" s="136">
        <v>2015</v>
      </c>
      <c r="F42" s="136">
        <v>2010</v>
      </c>
      <c r="G42" s="136">
        <v>2014</v>
      </c>
      <c r="H42" s="136">
        <v>2015</v>
      </c>
      <c r="I42" s="694" t="s">
        <v>478</v>
      </c>
      <c r="J42" s="695" t="s">
        <v>479</v>
      </c>
      <c r="K42" s="963"/>
    </row>
    <row r="43" spans="1:11" s="15" customFormat="1" ht="12" customHeight="1">
      <c r="A43" s="982"/>
      <c r="B43" s="983"/>
      <c r="C43" s="1012" t="s">
        <v>232</v>
      </c>
      <c r="D43" s="1013"/>
      <c r="E43" s="1014"/>
      <c r="F43" s="1012" t="s">
        <v>233</v>
      </c>
      <c r="G43" s="1013"/>
      <c r="H43" s="1014"/>
      <c r="I43" s="1012" t="s">
        <v>5</v>
      </c>
      <c r="J43" s="1013"/>
      <c r="K43" s="1013"/>
    </row>
    <row r="44" spans="1:11" s="15" customFormat="1" ht="6" customHeight="1">
      <c r="A44" s="48"/>
      <c r="B44" s="48"/>
      <c r="C44" s="73"/>
      <c r="D44" s="73"/>
      <c r="E44" s="73"/>
      <c r="F44" s="139"/>
      <c r="G44" s="140"/>
      <c r="H44" s="140"/>
      <c r="I44" s="73"/>
      <c r="J44" s="13"/>
      <c r="K44" s="696"/>
    </row>
    <row r="45" spans="1:11" ht="9.9499999999999993" customHeight="1">
      <c r="A45" s="48" t="s">
        <v>7</v>
      </c>
      <c r="B45" s="48"/>
      <c r="C45" s="697">
        <v>4496.3930336923104</v>
      </c>
      <c r="D45" s="697">
        <v>5387.3836373261756</v>
      </c>
      <c r="E45" s="697">
        <v>5586.546288172397</v>
      </c>
      <c r="F45" s="697">
        <v>16300</v>
      </c>
      <c r="G45" s="697">
        <v>14200</v>
      </c>
      <c r="H45" s="697">
        <v>14400</v>
      </c>
      <c r="I45" s="698">
        <v>24.245061459515778</v>
      </c>
      <c r="J45" s="698">
        <v>3.6968343866646971</v>
      </c>
      <c r="K45" s="699">
        <v>1.2047522141906906</v>
      </c>
    </row>
    <row r="46" spans="1:11" ht="9.9499999999999993" customHeight="1">
      <c r="A46" s="48" t="s">
        <v>8</v>
      </c>
      <c r="B46" s="48"/>
      <c r="C46" s="697">
        <v>4308.5544988853389</v>
      </c>
      <c r="D46" s="697">
        <v>5345.526556764522</v>
      </c>
      <c r="E46" s="697">
        <v>5567.8081647993458</v>
      </c>
      <c r="F46" s="697">
        <v>15800</v>
      </c>
      <c r="G46" s="697">
        <v>13800</v>
      </c>
      <c r="H46" s="697">
        <v>14000</v>
      </c>
      <c r="I46" s="698">
        <v>29.226824593719005</v>
      </c>
      <c r="J46" s="698">
        <v>4.1582733838172885</v>
      </c>
      <c r="K46" s="699">
        <v>1.0056326770904926</v>
      </c>
    </row>
    <row r="47" spans="1:11" ht="9.9499999999999993" customHeight="1">
      <c r="A47" s="48" t="s">
        <v>9</v>
      </c>
      <c r="B47" s="48"/>
      <c r="C47" s="697">
        <v>1942.3873757874569</v>
      </c>
      <c r="D47" s="697">
        <v>2374.776257188616</v>
      </c>
      <c r="E47" s="697">
        <v>2464.1493496171538</v>
      </c>
      <c r="F47" s="697">
        <v>13800</v>
      </c>
      <c r="G47" s="697">
        <v>13800</v>
      </c>
      <c r="H47" s="697">
        <v>13900</v>
      </c>
      <c r="I47" s="698">
        <v>26.861890698716628</v>
      </c>
      <c r="J47" s="698">
        <v>3.7634321194680602</v>
      </c>
      <c r="K47" s="699">
        <v>1.9673960669786172</v>
      </c>
    </row>
    <row r="48" spans="1:11" ht="9.9499999999999993" customHeight="1">
      <c r="A48" s="48" t="s">
        <v>10</v>
      </c>
      <c r="B48" s="48"/>
      <c r="C48" s="697">
        <v>488.83699488134158</v>
      </c>
      <c r="D48" s="697">
        <v>625.05894494625102</v>
      </c>
      <c r="E48" s="697">
        <v>617.36623661149667</v>
      </c>
      <c r="F48" s="697">
        <v>10100</v>
      </c>
      <c r="G48" s="697">
        <v>11800</v>
      </c>
      <c r="H48" s="697">
        <v>11800</v>
      </c>
      <c r="I48" s="698">
        <v>26.292863076239513</v>
      </c>
      <c r="J48" s="698">
        <v>-1.2307172622600964</v>
      </c>
      <c r="K48" s="699">
        <v>0.93364023750889091</v>
      </c>
    </row>
    <row r="49" spans="1:11" ht="9.9499999999999993" customHeight="1">
      <c r="A49" s="48" t="s">
        <v>11</v>
      </c>
      <c r="B49" s="48"/>
      <c r="C49" s="697">
        <v>462.51443130021255</v>
      </c>
      <c r="D49" s="697">
        <v>497.43005841422939</v>
      </c>
      <c r="E49" s="697">
        <v>501.65312362006648</v>
      </c>
      <c r="F49" s="697">
        <v>15100</v>
      </c>
      <c r="G49" s="697">
        <v>14400</v>
      </c>
      <c r="H49" s="697">
        <v>14400</v>
      </c>
      <c r="I49" s="698">
        <v>8.4621559179954495</v>
      </c>
      <c r="J49" s="698">
        <v>0.84897668212892297</v>
      </c>
      <c r="K49" s="699">
        <v>1.6130889840135452</v>
      </c>
    </row>
    <row r="50" spans="1:11" ht="9.9499999999999993" customHeight="1">
      <c r="A50" s="48" t="s">
        <v>12</v>
      </c>
      <c r="B50" s="48"/>
      <c r="C50" s="697">
        <v>1072.2751345789341</v>
      </c>
      <c r="D50" s="697">
        <v>1331.2892122753751</v>
      </c>
      <c r="E50" s="697">
        <v>1322.5456859577689</v>
      </c>
      <c r="F50" s="697">
        <v>15300</v>
      </c>
      <c r="G50" s="697">
        <v>14700</v>
      </c>
      <c r="H50" s="697">
        <v>14400</v>
      </c>
      <c r="I50" s="698">
        <v>23.340143150583479</v>
      </c>
      <c r="J50" s="698">
        <v>-0.65677136395195446</v>
      </c>
      <c r="K50" s="699">
        <v>1.1986107814725526</v>
      </c>
    </row>
    <row r="51" spans="1:11" ht="9.9499999999999993" customHeight="1">
      <c r="A51" s="48" t="s">
        <v>13</v>
      </c>
      <c r="B51" s="48"/>
      <c r="C51" s="697">
        <v>2460.944743624354</v>
      </c>
      <c r="D51" s="697">
        <v>2837.5469672789918</v>
      </c>
      <c r="E51" s="697">
        <v>3151.059904621889</v>
      </c>
      <c r="F51" s="697">
        <v>13400</v>
      </c>
      <c r="G51" s="697">
        <v>11500</v>
      </c>
      <c r="H51" s="697">
        <v>12400</v>
      </c>
      <c r="I51" s="698">
        <v>28.042692254079974</v>
      </c>
      <c r="J51" s="698">
        <v>11.048731208968643</v>
      </c>
      <c r="K51" s="699">
        <v>1.204136950950744</v>
      </c>
    </row>
    <row r="52" spans="1:11" ht="9.9499999999999993" customHeight="1">
      <c r="A52" s="48" t="s">
        <v>14</v>
      </c>
      <c r="B52" s="48"/>
      <c r="C52" s="697">
        <v>526.87890482565706</v>
      </c>
      <c r="D52" s="697">
        <v>604.47533634436718</v>
      </c>
      <c r="E52" s="697">
        <v>607.73728304188955</v>
      </c>
      <c r="F52" s="697">
        <v>14000</v>
      </c>
      <c r="G52" s="697">
        <v>15600</v>
      </c>
      <c r="H52" s="697">
        <v>15800</v>
      </c>
      <c r="I52" s="698">
        <v>15.346672162361166</v>
      </c>
      <c r="J52" s="698">
        <v>0.53963271971514448</v>
      </c>
      <c r="K52" s="699">
        <v>1.5000031791153563</v>
      </c>
    </row>
    <row r="53" spans="1:11" s="15" customFormat="1" ht="2.1" customHeight="1">
      <c r="A53" s="48"/>
      <c r="B53" s="48"/>
      <c r="C53" s="697"/>
      <c r="D53" s="697"/>
      <c r="E53" s="697"/>
      <c r="F53" s="697"/>
      <c r="G53" s="697"/>
      <c r="H53" s="697"/>
      <c r="I53" s="698"/>
      <c r="J53" s="698"/>
      <c r="K53" s="699"/>
    </row>
    <row r="54" spans="1:11" s="703" customFormat="1" ht="9.9499999999999993" customHeight="1">
      <c r="A54" s="87" t="s">
        <v>15</v>
      </c>
      <c r="B54" s="87"/>
      <c r="C54" s="700">
        <v>2645.0226472781706</v>
      </c>
      <c r="D54" s="700">
        <v>3181.561916150356</v>
      </c>
      <c r="E54" s="700">
        <v>3310.7611724190128</v>
      </c>
      <c r="F54" s="700">
        <v>18300</v>
      </c>
      <c r="G54" s="700">
        <v>16800</v>
      </c>
      <c r="H54" s="700">
        <v>16400</v>
      </c>
      <c r="I54" s="701">
        <v>25.169482984424072</v>
      </c>
      <c r="J54" s="701">
        <v>4.0608751196326276</v>
      </c>
      <c r="K54" s="702">
        <v>1.277071745688682</v>
      </c>
    </row>
    <row r="55" spans="1:11" s="706" customFormat="1" ht="2.1" customHeight="1">
      <c r="A55" s="95"/>
      <c r="B55" s="95"/>
      <c r="C55" s="704"/>
      <c r="D55" s="704"/>
      <c r="E55" s="704"/>
      <c r="F55" s="704"/>
      <c r="G55" s="704"/>
      <c r="H55" s="704"/>
      <c r="I55" s="698"/>
      <c r="J55" s="698"/>
      <c r="K55" s="705"/>
    </row>
    <row r="56" spans="1:11" ht="9.9499999999999993" customHeight="1">
      <c r="A56" s="48" t="s">
        <v>16</v>
      </c>
      <c r="B56" s="48"/>
      <c r="C56" s="697">
        <v>6204.1231381714233</v>
      </c>
      <c r="D56" s="697">
        <v>7931.2714885467085</v>
      </c>
      <c r="E56" s="697">
        <v>8069.930789227672</v>
      </c>
      <c r="F56" s="697">
        <v>13000</v>
      </c>
      <c r="G56" s="697">
        <v>11700</v>
      </c>
      <c r="H56" s="697">
        <v>11400</v>
      </c>
      <c r="I56" s="698">
        <v>30.07367212905076</v>
      </c>
      <c r="J56" s="698">
        <v>1.7482606777639234</v>
      </c>
      <c r="K56" s="699">
        <v>1.2434679719345842</v>
      </c>
    </row>
    <row r="57" spans="1:11" ht="9.9499999999999993" customHeight="1">
      <c r="A57" s="48" t="s">
        <v>17</v>
      </c>
      <c r="B57" s="48"/>
      <c r="C57" s="697">
        <v>1187.5009615991733</v>
      </c>
      <c r="D57" s="697">
        <v>1369.4415027390601</v>
      </c>
      <c r="E57" s="697">
        <v>1430.7893002614442</v>
      </c>
      <c r="F57" s="697">
        <v>11300</v>
      </c>
      <c r="G57" s="697">
        <v>10800</v>
      </c>
      <c r="H57" s="697">
        <v>11300</v>
      </c>
      <c r="I57" s="698">
        <v>20.487422455190398</v>
      </c>
      <c r="J57" s="698">
        <v>4.4797676570836042</v>
      </c>
      <c r="K57" s="699">
        <v>1.0445361101538031</v>
      </c>
    </row>
    <row r="58" spans="1:11" ht="9.9499999999999993" customHeight="1">
      <c r="A58" s="48" t="s">
        <v>18</v>
      </c>
      <c r="B58" s="48"/>
      <c r="C58" s="697">
        <v>284.95425585362244</v>
      </c>
      <c r="D58" s="697">
        <v>365.35820339768242</v>
      </c>
      <c r="E58" s="697">
        <v>446.62587427350496</v>
      </c>
      <c r="F58" s="697">
        <v>12300</v>
      </c>
      <c r="G58" s="697">
        <v>11300</v>
      </c>
      <c r="H58" s="697">
        <v>13300</v>
      </c>
      <c r="I58" s="698">
        <v>56.735990110262215</v>
      </c>
      <c r="J58" s="698">
        <v>22.243286210646517</v>
      </c>
      <c r="K58" s="699">
        <v>1.3003584928812846</v>
      </c>
    </row>
    <row r="59" spans="1:11" ht="9.9499999999999993" customHeight="1">
      <c r="A59" s="48" t="s">
        <v>19</v>
      </c>
      <c r="B59" s="48"/>
      <c r="C59" s="697">
        <v>1514.3403584041978</v>
      </c>
      <c r="D59" s="697">
        <v>1841.3592991106682</v>
      </c>
      <c r="E59" s="697">
        <v>1818.2789102202487</v>
      </c>
      <c r="F59" s="697">
        <v>14400</v>
      </c>
      <c r="G59" s="697">
        <v>14800</v>
      </c>
      <c r="H59" s="697">
        <v>14700</v>
      </c>
      <c r="I59" s="698">
        <v>20.07068953351672</v>
      </c>
      <c r="J59" s="698">
        <v>-1.2534429810394292</v>
      </c>
      <c r="K59" s="699">
        <v>1.5932504475578102</v>
      </c>
    </row>
    <row r="60" spans="1:11" ht="9.9499999999999993" customHeight="1">
      <c r="A60" s="48" t="s">
        <v>20</v>
      </c>
      <c r="B60" s="48"/>
      <c r="C60" s="697">
        <v>672.33886827908816</v>
      </c>
      <c r="D60" s="697">
        <v>705.83299783583936</v>
      </c>
      <c r="E60" s="697">
        <v>740.11009359647312</v>
      </c>
      <c r="F60" s="697">
        <v>12900</v>
      </c>
      <c r="G60" s="697">
        <v>12200</v>
      </c>
      <c r="H60" s="697">
        <v>12900</v>
      </c>
      <c r="I60" s="698">
        <v>10.079920783228182</v>
      </c>
      <c r="J60" s="698">
        <v>4.8562614479248003</v>
      </c>
      <c r="K60" s="699">
        <v>1.2740037268300479</v>
      </c>
    </row>
    <row r="61" spans="1:11" ht="9.9499999999999993" customHeight="1">
      <c r="A61" s="48" t="s">
        <v>21</v>
      </c>
      <c r="B61" s="48"/>
      <c r="C61" s="697">
        <v>621.87939500959237</v>
      </c>
      <c r="D61" s="697">
        <v>740.20106516649105</v>
      </c>
      <c r="E61" s="697">
        <v>766.99884828490303</v>
      </c>
      <c r="F61" s="697">
        <v>12800</v>
      </c>
      <c r="G61" s="697">
        <v>12100</v>
      </c>
      <c r="H61" s="697">
        <v>12300</v>
      </c>
      <c r="I61" s="698">
        <v>23.33562656036742</v>
      </c>
      <c r="J61" s="698">
        <v>3.6203383620347056</v>
      </c>
      <c r="K61" s="699">
        <v>0.88916703829526822</v>
      </c>
    </row>
    <row r="62" spans="1:11" ht="9.9499999999999993" customHeight="1">
      <c r="A62" s="48" t="s">
        <v>22</v>
      </c>
      <c r="B62" s="707"/>
      <c r="C62" s="697">
        <v>734.77605845957805</v>
      </c>
      <c r="D62" s="697">
        <v>829.24287847977484</v>
      </c>
      <c r="E62" s="697">
        <v>844.1519429799514</v>
      </c>
      <c r="F62" s="697">
        <v>14200</v>
      </c>
      <c r="G62" s="697">
        <v>14400</v>
      </c>
      <c r="H62" s="697">
        <v>14900</v>
      </c>
      <c r="I62" s="698">
        <v>14.885608106186057</v>
      </c>
      <c r="J62" s="698">
        <v>1.797912877769765</v>
      </c>
      <c r="K62" s="699">
        <v>1.4444858293895497</v>
      </c>
    </row>
    <row r="63" spans="1:11" ht="3.95" customHeight="1">
      <c r="A63" s="48"/>
      <c r="B63" s="48"/>
      <c r="C63" s="708"/>
      <c r="D63" s="709"/>
      <c r="E63" s="709"/>
      <c r="F63" s="709"/>
      <c r="G63" s="709"/>
      <c r="H63" s="709"/>
      <c r="I63" s="698"/>
      <c r="J63" s="698"/>
      <c r="K63" s="710"/>
    </row>
    <row r="64" spans="1:11" s="706" customFormat="1" ht="9.9499999999999993" customHeight="1">
      <c r="A64" s="95" t="s">
        <v>23</v>
      </c>
      <c r="B64" s="95"/>
      <c r="C64" s="704">
        <v>29623.720800630457</v>
      </c>
      <c r="D64" s="704">
        <v>35967.756321965106</v>
      </c>
      <c r="E64" s="704">
        <v>37246.512606346529</v>
      </c>
      <c r="F64" s="704">
        <v>14300</v>
      </c>
      <c r="G64" s="711">
        <v>13200</v>
      </c>
      <c r="H64" s="711">
        <v>13300</v>
      </c>
      <c r="I64" s="698">
        <v>25.732053907130535</v>
      </c>
      <c r="J64" s="698">
        <v>3.5552851085139858</v>
      </c>
      <c r="K64" s="705">
        <v>1.2216537527582942</v>
      </c>
    </row>
    <row r="65" spans="1:11" s="706" customFormat="1" ht="2.1" customHeight="1">
      <c r="A65" s="95"/>
      <c r="B65" s="95"/>
      <c r="C65" s="704"/>
      <c r="D65" s="228"/>
      <c r="E65" s="228"/>
      <c r="F65" s="704"/>
      <c r="G65" s="712"/>
      <c r="H65" s="712"/>
      <c r="I65" s="698"/>
      <c r="J65" s="698"/>
      <c r="K65" s="705"/>
    </row>
    <row r="66" spans="1:11" ht="9.9499999999999993" customHeight="1">
      <c r="A66" s="48" t="s">
        <v>24</v>
      </c>
      <c r="B66" s="48"/>
      <c r="C66" s="18">
        <v>23744.162239993133</v>
      </c>
      <c r="D66" s="18">
        <v>28987.010608059587</v>
      </c>
      <c r="E66" s="18">
        <v>30154.719151638004</v>
      </c>
      <c r="F66" s="18">
        <v>14500</v>
      </c>
      <c r="G66" s="18">
        <v>13000</v>
      </c>
      <c r="H66" s="18">
        <v>13100</v>
      </c>
      <c r="I66" s="698">
        <v>26.998454806913944</v>
      </c>
      <c r="J66" s="698">
        <v>4.0283855391895642</v>
      </c>
      <c r="K66" s="699">
        <v>1.1659343549907619</v>
      </c>
    </row>
    <row r="67" spans="1:11" ht="9.9499999999999993" customHeight="1">
      <c r="A67" s="48" t="s">
        <v>25</v>
      </c>
      <c r="B67" s="48"/>
      <c r="C67" s="18">
        <v>5879.5585606373197</v>
      </c>
      <c r="D67" s="18">
        <v>6980.7457139055168</v>
      </c>
      <c r="E67" s="18">
        <v>7091.7938160672129</v>
      </c>
      <c r="F67" s="18">
        <v>13500</v>
      </c>
      <c r="G67" s="18">
        <v>13900</v>
      </c>
      <c r="H67" s="18">
        <v>14000</v>
      </c>
      <c r="I67" s="698">
        <v>20.61779371576651</v>
      </c>
      <c r="J67" s="698">
        <v>1.5907770704280246</v>
      </c>
      <c r="K67" s="699">
        <v>1.5332071165239987</v>
      </c>
    </row>
    <row r="68" spans="1:11" ht="9.9499999999999993" customHeight="1">
      <c r="E68" s="713"/>
    </row>
    <row r="69" spans="1:11" ht="9.9499999999999993" customHeight="1">
      <c r="A69" s="107" t="s">
        <v>480</v>
      </c>
      <c r="H69" s="693"/>
      <c r="I69" s="104"/>
      <c r="J69" s="7"/>
      <c r="K69" s="7"/>
    </row>
    <row r="70" spans="1:11" ht="9.9499999999999993" customHeight="1">
      <c r="A70" s="107" t="s">
        <v>481</v>
      </c>
      <c r="F70" s="8"/>
      <c r="G70" s="8"/>
      <c r="K70" s="714"/>
    </row>
    <row r="71" spans="1:11" ht="9.9499999999999993" customHeight="1">
      <c r="A71" s="107" t="s">
        <v>482</v>
      </c>
    </row>
  </sheetData>
  <mergeCells count="17">
    <mergeCell ref="A38:B43"/>
    <mergeCell ref="C38:E41"/>
    <mergeCell ref="F38:H41"/>
    <mergeCell ref="I38:J41"/>
    <mergeCell ref="K38:K42"/>
    <mergeCell ref="C43:E43"/>
    <mergeCell ref="F43:H43"/>
    <mergeCell ref="I43:K43"/>
    <mergeCell ref="A5:B8"/>
    <mergeCell ref="C5:E6"/>
    <mergeCell ref="F5:I5"/>
    <mergeCell ref="J5:K6"/>
    <mergeCell ref="F6:F7"/>
    <mergeCell ref="G6:G7"/>
    <mergeCell ref="H6:I6"/>
    <mergeCell ref="C8:G8"/>
    <mergeCell ref="H8:K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="130" zoomScaleNormal="130" workbookViewId="0">
      <selection activeCell="H75" sqref="H75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647" customFormat="1" ht="24" customHeight="1">
      <c r="A1" s="682"/>
      <c r="F1" s="304"/>
      <c r="G1" s="304"/>
      <c r="K1" s="683"/>
    </row>
    <row r="2" spans="1:11" ht="3.95" customHeight="1"/>
    <row r="3" spans="1:11" s="252" customFormat="1" ht="14.1" customHeight="1">
      <c r="A3" s="252" t="s">
        <v>483</v>
      </c>
      <c r="E3" s="410"/>
      <c r="F3" s="313"/>
      <c r="G3" s="313"/>
      <c r="K3" s="329"/>
    </row>
    <row r="4" spans="1:11" s="15" customFormat="1" ht="6" customHeight="1">
      <c r="E4" s="715"/>
      <c r="F4" s="16"/>
      <c r="G4" s="16"/>
      <c r="K4" s="17"/>
    </row>
    <row r="5" spans="1:11" s="15" customFormat="1" ht="12" customHeight="1">
      <c r="A5" s="1006" t="s">
        <v>0</v>
      </c>
      <c r="B5" s="978"/>
      <c r="C5" s="961" t="s">
        <v>484</v>
      </c>
      <c r="D5" s="1024"/>
      <c r="E5" s="978"/>
      <c r="F5" s="961" t="s">
        <v>485</v>
      </c>
      <c r="G5" s="1132"/>
      <c r="H5" s="1109"/>
      <c r="I5" s="961" t="s">
        <v>486</v>
      </c>
      <c r="J5" s="966"/>
      <c r="K5" s="961" t="s">
        <v>487</v>
      </c>
    </row>
    <row r="6" spans="1:11" s="15" customFormat="1" ht="12" customHeight="1">
      <c r="A6" s="1007"/>
      <c r="B6" s="980"/>
      <c r="C6" s="962"/>
      <c r="D6" s="981"/>
      <c r="E6" s="980"/>
      <c r="F6" s="962"/>
      <c r="G6" s="1111"/>
      <c r="H6" s="1110"/>
      <c r="I6" s="962"/>
      <c r="J6" s="967"/>
      <c r="K6" s="962"/>
    </row>
    <row r="7" spans="1:11" s="15" customFormat="1" ht="12" customHeight="1">
      <c r="A7" s="1015"/>
      <c r="B7" s="980"/>
      <c r="C7" s="1026"/>
      <c r="D7" s="982"/>
      <c r="E7" s="983"/>
      <c r="F7" s="1133"/>
      <c r="G7" s="1112"/>
      <c r="H7" s="1113"/>
      <c r="I7" s="963"/>
      <c r="J7" s="968"/>
      <c r="K7" s="962"/>
    </row>
    <row r="8" spans="1:11" s="15" customFormat="1" ht="12" customHeight="1">
      <c r="A8" s="1015"/>
      <c r="B8" s="980"/>
      <c r="C8" s="136">
        <v>2012</v>
      </c>
      <c r="D8" s="136">
        <v>2016</v>
      </c>
      <c r="E8" s="136">
        <v>2017</v>
      </c>
      <c r="F8" s="136">
        <v>2012</v>
      </c>
      <c r="G8" s="136">
        <v>2016</v>
      </c>
      <c r="H8" s="136">
        <v>2017</v>
      </c>
      <c r="I8" s="694" t="s">
        <v>272</v>
      </c>
      <c r="J8" s="695" t="s">
        <v>273</v>
      </c>
      <c r="K8" s="963"/>
    </row>
    <row r="9" spans="1:11" s="15" customFormat="1" ht="12" customHeight="1">
      <c r="A9" s="982"/>
      <c r="B9" s="983"/>
      <c r="C9" s="1012" t="s">
        <v>232</v>
      </c>
      <c r="D9" s="1013"/>
      <c r="E9" s="1014"/>
      <c r="F9" s="1012" t="s">
        <v>233</v>
      </c>
      <c r="G9" s="1013"/>
      <c r="H9" s="1014"/>
      <c r="I9" s="1012" t="s">
        <v>5</v>
      </c>
      <c r="J9" s="1013"/>
      <c r="K9" s="1013"/>
    </row>
    <row r="10" spans="1:11" s="15" customFormat="1" ht="6" customHeight="1">
      <c r="A10" s="48"/>
      <c r="B10" s="48"/>
      <c r="C10" s="73"/>
      <c r="D10" s="73"/>
      <c r="E10" s="73"/>
      <c r="F10" s="139"/>
      <c r="G10" s="140"/>
      <c r="H10" s="13"/>
      <c r="I10" s="73"/>
      <c r="J10" s="13"/>
      <c r="K10" s="13"/>
    </row>
    <row r="11" spans="1:11" s="15" customFormat="1" ht="9.9499999999999993" customHeight="1">
      <c r="A11" s="48" t="s">
        <v>7</v>
      </c>
      <c r="B11" s="48"/>
      <c r="C11" s="609">
        <v>20335.450975982538</v>
      </c>
      <c r="D11" s="18">
        <v>23451</v>
      </c>
      <c r="E11" s="609">
        <v>27910</v>
      </c>
      <c r="F11" s="609">
        <v>1929.1449799735319</v>
      </c>
      <c r="G11" s="609">
        <v>2146.5287076590098</v>
      </c>
      <c r="H11" s="609">
        <v>2539.7258715805037</v>
      </c>
      <c r="I11" s="698">
        <v>37.248001202252595</v>
      </c>
      <c r="J11" s="698">
        <v>19.01411453669353</v>
      </c>
      <c r="K11" s="38">
        <v>5.636692420716356</v>
      </c>
    </row>
    <row r="12" spans="1:11" s="15" customFormat="1" ht="9.9499999999999993" customHeight="1">
      <c r="A12" s="48" t="s">
        <v>8</v>
      </c>
      <c r="B12" s="48"/>
      <c r="C12" s="609">
        <v>15305.578908020965</v>
      </c>
      <c r="D12" s="18">
        <v>18059</v>
      </c>
      <c r="E12" s="609">
        <v>18704</v>
      </c>
      <c r="F12" s="609">
        <v>1226.7462164482745</v>
      </c>
      <c r="G12" s="609">
        <v>1401.554041631254</v>
      </c>
      <c r="H12" s="609">
        <v>1441.3757925775158</v>
      </c>
      <c r="I12" s="698">
        <v>22.203806287902481</v>
      </c>
      <c r="J12" s="698">
        <v>3.5716263358989977</v>
      </c>
      <c r="K12" s="38">
        <v>3.0895773428792421</v>
      </c>
    </row>
    <row r="13" spans="1:11" s="15" customFormat="1" ht="9.9499999999999993" customHeight="1">
      <c r="A13" s="48" t="s">
        <v>9</v>
      </c>
      <c r="B13" s="48"/>
      <c r="C13" s="609">
        <v>3773.8571548069331</v>
      </c>
      <c r="D13" s="18">
        <v>4552</v>
      </c>
      <c r="E13" s="609">
        <v>4758</v>
      </c>
      <c r="F13" s="609">
        <v>1128.1719916986037</v>
      </c>
      <c r="G13" s="609">
        <v>1281.9111966719872</v>
      </c>
      <c r="H13" s="609">
        <v>1324.588488106682</v>
      </c>
      <c r="I13" s="698">
        <v>26.077903980534067</v>
      </c>
      <c r="J13" s="698">
        <v>4.5254833040421794</v>
      </c>
      <c r="K13" s="38">
        <v>3.406277913375432</v>
      </c>
    </row>
    <row r="14" spans="1:11" s="15" customFormat="1" ht="9.9499999999999993" customHeight="1">
      <c r="A14" s="48" t="s">
        <v>10</v>
      </c>
      <c r="B14" s="48"/>
      <c r="C14" s="609">
        <v>974.62012528505511</v>
      </c>
      <c r="D14" s="18">
        <v>1159</v>
      </c>
      <c r="E14" s="609">
        <v>1195</v>
      </c>
      <c r="F14" s="609">
        <v>397.75234379076977</v>
      </c>
      <c r="G14" s="609">
        <v>465.92758785790295</v>
      </c>
      <c r="H14" s="609">
        <v>478.39074956424406</v>
      </c>
      <c r="I14" s="698">
        <v>22.611874000702436</v>
      </c>
      <c r="J14" s="698">
        <v>3.1061259706643658</v>
      </c>
      <c r="K14" s="38">
        <v>1.6792237472758986</v>
      </c>
    </row>
    <row r="15" spans="1:11" s="15" customFormat="1" ht="9.9499999999999993" customHeight="1">
      <c r="A15" s="48" t="s">
        <v>11</v>
      </c>
      <c r="B15" s="48"/>
      <c r="C15" s="609">
        <v>755.06883916754282</v>
      </c>
      <c r="D15" s="18">
        <v>912</v>
      </c>
      <c r="E15" s="609">
        <v>909</v>
      </c>
      <c r="F15" s="609">
        <v>1157.8892440631657</v>
      </c>
      <c r="G15" s="609">
        <v>1348.6017129607721</v>
      </c>
      <c r="H15" s="609">
        <v>1338.5796624246404</v>
      </c>
      <c r="I15" s="698">
        <v>20.386374440000068</v>
      </c>
      <c r="J15" s="698">
        <v>-0.32894736842105265</v>
      </c>
      <c r="K15" s="38">
        <v>2.751787662982117</v>
      </c>
    </row>
    <row r="16" spans="1:11" s="15" customFormat="1" ht="9.9499999999999993" customHeight="1">
      <c r="A16" s="48" t="s">
        <v>12</v>
      </c>
      <c r="B16" s="48"/>
      <c r="C16" s="609">
        <v>2197.8465300874323</v>
      </c>
      <c r="D16" s="18">
        <v>2513</v>
      </c>
      <c r="E16" s="609">
        <v>2500</v>
      </c>
      <c r="F16" s="609">
        <v>1274.6245192059152</v>
      </c>
      <c r="G16" s="609">
        <v>1397.1558732252006</v>
      </c>
      <c r="H16" s="609">
        <v>1372.9233161919281</v>
      </c>
      <c r="I16" s="698">
        <v>13.747705573443648</v>
      </c>
      <c r="J16" s="698">
        <v>-0.51730998806207718</v>
      </c>
      <c r="K16" s="38">
        <v>2.1481330373847585</v>
      </c>
    </row>
    <row r="17" spans="1:11" s="15" customFormat="1" ht="9.9499999999999993" customHeight="1">
      <c r="A17" s="48" t="s">
        <v>13</v>
      </c>
      <c r="B17" s="48"/>
      <c r="C17" s="609">
        <v>7174.3090383492417</v>
      </c>
      <c r="D17" s="18">
        <v>7752</v>
      </c>
      <c r="E17" s="609">
        <v>8182</v>
      </c>
      <c r="F17" s="609">
        <v>1195.1247935981855</v>
      </c>
      <c r="G17" s="609">
        <v>1254.9003356275628</v>
      </c>
      <c r="H17" s="609">
        <v>1313.5391660872506</v>
      </c>
      <c r="I17" s="698">
        <v>14.045825964065536</v>
      </c>
      <c r="J17" s="698">
        <v>5.5469556243550056</v>
      </c>
      <c r="K17" s="38">
        <v>2.9124317176343699</v>
      </c>
    </row>
    <row r="18" spans="1:11" s="15" customFormat="1" ht="9.9499999999999993" customHeight="1">
      <c r="A18" s="48" t="s">
        <v>14</v>
      </c>
      <c r="B18" s="48"/>
      <c r="C18" s="609">
        <v>769.88811947526665</v>
      </c>
      <c r="D18" s="18">
        <v>759</v>
      </c>
      <c r="E18" s="609">
        <v>785</v>
      </c>
      <c r="F18" s="609">
        <v>480.29333310579511</v>
      </c>
      <c r="G18" s="609">
        <v>471.76906562376075</v>
      </c>
      <c r="H18" s="609">
        <v>487.33911601030053</v>
      </c>
      <c r="I18" s="698">
        <v>1.9628670897056015</v>
      </c>
      <c r="J18" s="698">
        <v>3.4255599472990776</v>
      </c>
      <c r="K18" s="38">
        <v>1.7942322359123286</v>
      </c>
    </row>
    <row r="19" spans="1:11" s="15" customFormat="1" ht="2.1" customHeight="1">
      <c r="A19" s="48"/>
      <c r="B19" s="48"/>
      <c r="C19" s="609"/>
      <c r="D19" s="18"/>
      <c r="E19" s="716"/>
      <c r="F19" s="609"/>
      <c r="G19" s="609"/>
      <c r="H19" s="609"/>
      <c r="I19" s="698"/>
      <c r="J19" s="698"/>
      <c r="K19" s="38"/>
    </row>
    <row r="20" spans="1:11" s="226" customFormat="1" ht="9.9499999999999993" customHeight="1">
      <c r="A20" s="87" t="s">
        <v>15</v>
      </c>
      <c r="B20" s="87"/>
      <c r="C20" s="717">
        <v>6746.2553902962582</v>
      </c>
      <c r="D20" s="27">
        <v>9156</v>
      </c>
      <c r="E20" s="717">
        <v>8928</v>
      </c>
      <c r="F20" s="717">
        <v>866.60508303810764</v>
      </c>
      <c r="G20" s="717">
        <v>1151.9144412906726</v>
      </c>
      <c r="H20" s="717">
        <v>1121.2526481870132</v>
      </c>
      <c r="I20" s="701">
        <v>32.340083253325098</v>
      </c>
      <c r="J20" s="701">
        <v>-2.490170380078637</v>
      </c>
      <c r="K20" s="266">
        <v>3.1024704929445446</v>
      </c>
    </row>
    <row r="21" spans="1:11" s="228" customFormat="1" ht="2.1" customHeight="1">
      <c r="A21" s="95"/>
      <c r="B21" s="95"/>
      <c r="C21" s="711"/>
      <c r="D21" s="28"/>
      <c r="E21" s="712"/>
      <c r="F21" s="711"/>
      <c r="G21" s="711"/>
      <c r="H21" s="711"/>
      <c r="I21" s="698"/>
      <c r="J21" s="698"/>
      <c r="K21" s="270"/>
    </row>
    <row r="22" spans="1:11" s="15" customFormat="1" ht="9.9499999999999993" customHeight="1">
      <c r="A22" s="48" t="s">
        <v>16</v>
      </c>
      <c r="B22" s="48"/>
      <c r="C22" s="609">
        <v>12188.654873935349</v>
      </c>
      <c r="D22" s="18">
        <v>13231</v>
      </c>
      <c r="E22" s="609">
        <v>14336</v>
      </c>
      <c r="F22" s="609">
        <v>694.80016498823693</v>
      </c>
      <c r="G22" s="609">
        <v>740.16213975834273</v>
      </c>
      <c r="H22" s="609">
        <v>801.15425225919796</v>
      </c>
      <c r="I22" s="698">
        <v>17.617572638442734</v>
      </c>
      <c r="J22" s="698">
        <v>8.3515985186304889</v>
      </c>
      <c r="K22" s="38">
        <v>2.0922751607340482</v>
      </c>
    </row>
    <row r="23" spans="1:11" s="15" customFormat="1" ht="9.9499999999999993" customHeight="1">
      <c r="A23" s="48" t="s">
        <v>17</v>
      </c>
      <c r="B23" s="48"/>
      <c r="C23" s="609">
        <v>2465.1525582920772</v>
      </c>
      <c r="D23" s="18">
        <v>3374</v>
      </c>
      <c r="E23" s="609">
        <v>3498</v>
      </c>
      <c r="F23" s="609">
        <v>617.9623540808127</v>
      </c>
      <c r="G23" s="609">
        <v>830.60997150471121</v>
      </c>
      <c r="H23" s="609">
        <v>859.42356216079429</v>
      </c>
      <c r="I23" s="698">
        <v>41.897911682330395</v>
      </c>
      <c r="J23" s="698">
        <v>3.6751630112625961</v>
      </c>
      <c r="K23" s="38">
        <v>2.4337381903428308</v>
      </c>
    </row>
    <row r="24" spans="1:11" s="15" customFormat="1" ht="9.9499999999999993" customHeight="1">
      <c r="A24" s="48" t="s">
        <v>18</v>
      </c>
      <c r="B24" s="48"/>
      <c r="C24" s="609">
        <v>469.86116602626089</v>
      </c>
      <c r="D24" s="18">
        <v>534</v>
      </c>
      <c r="E24" s="609">
        <v>619</v>
      </c>
      <c r="F24" s="609">
        <v>471.87512907716223</v>
      </c>
      <c r="G24" s="609">
        <v>535.20206383537425</v>
      </c>
      <c r="H24" s="609">
        <v>621.80746068499275</v>
      </c>
      <c r="I24" s="698">
        <v>31.741042835066654</v>
      </c>
      <c r="J24" s="698">
        <v>15.917602996254681</v>
      </c>
      <c r="K24" s="38">
        <v>1.7413819877523735</v>
      </c>
    </row>
    <row r="25" spans="1:11" s="15" customFormat="1" ht="9.9499999999999993" customHeight="1">
      <c r="A25" s="48" t="s">
        <v>19</v>
      </c>
      <c r="B25" s="48"/>
      <c r="C25" s="609">
        <v>2838.1363828006006</v>
      </c>
      <c r="D25" s="18">
        <v>3203</v>
      </c>
      <c r="E25" s="609">
        <v>3400</v>
      </c>
      <c r="F25" s="609">
        <v>701.45352643895501</v>
      </c>
      <c r="G25" s="609">
        <v>785.35758044153135</v>
      </c>
      <c r="H25" s="609">
        <v>833.85162934608377</v>
      </c>
      <c r="I25" s="698">
        <v>19.796920986755637</v>
      </c>
      <c r="J25" s="698">
        <v>6.150483921323759</v>
      </c>
      <c r="K25" s="38">
        <v>2.7804522821069133</v>
      </c>
    </row>
    <row r="26" spans="1:11" s="15" customFormat="1" ht="9.9499999999999993" customHeight="1">
      <c r="A26" s="48" t="s">
        <v>20</v>
      </c>
      <c r="B26" s="48"/>
      <c r="C26" s="609">
        <v>758.35312100567523</v>
      </c>
      <c r="D26" s="18">
        <v>860</v>
      </c>
      <c r="E26" s="609">
        <v>919</v>
      </c>
      <c r="F26" s="609">
        <v>334.592008124274</v>
      </c>
      <c r="G26" s="609">
        <v>384.02663537296132</v>
      </c>
      <c r="H26" s="609">
        <v>412.16547434684776</v>
      </c>
      <c r="I26" s="698">
        <v>21.183651064992787</v>
      </c>
      <c r="J26" s="698">
        <v>6.8604651162790695</v>
      </c>
      <c r="K26" s="38">
        <v>1.4906016592196867</v>
      </c>
    </row>
    <row r="27" spans="1:11" s="15" customFormat="1" ht="9.9499999999999993" customHeight="1">
      <c r="A27" s="48" t="s">
        <v>21</v>
      </c>
      <c r="B27" s="48"/>
      <c r="C27" s="609">
        <v>1139.6803548211024</v>
      </c>
      <c r="D27" s="18">
        <v>1342</v>
      </c>
      <c r="E27" s="609">
        <v>1448</v>
      </c>
      <c r="F27" s="609">
        <v>406.46878739575607</v>
      </c>
      <c r="G27" s="609">
        <v>466.47870795825884</v>
      </c>
      <c r="H27" s="609">
        <v>501.57816998789008</v>
      </c>
      <c r="I27" s="698">
        <v>27.053168362044381</v>
      </c>
      <c r="J27" s="698">
        <v>7.8986587183308492</v>
      </c>
      <c r="K27" s="38">
        <v>1.5484153882633407</v>
      </c>
    </row>
    <row r="28" spans="1:11" s="15" customFormat="1" ht="9.9499999999999993" customHeight="1">
      <c r="A28" s="48" t="s">
        <v>22</v>
      </c>
      <c r="B28" s="48"/>
      <c r="C28" s="609">
        <v>1130.0478780864121</v>
      </c>
      <c r="D28" s="18">
        <v>1225</v>
      </c>
      <c r="E28" s="609">
        <v>1362</v>
      </c>
      <c r="F28" s="609">
        <v>519.55388216116626</v>
      </c>
      <c r="G28" s="609">
        <v>566.8821435826859</v>
      </c>
      <c r="H28" s="609">
        <v>632.4590817084196</v>
      </c>
      <c r="I28" s="698">
        <v>20.525866771801599</v>
      </c>
      <c r="J28" s="698">
        <v>11.183673469387756</v>
      </c>
      <c r="K28" s="38">
        <v>2.1906959662547894</v>
      </c>
    </row>
    <row r="29" spans="1:11" s="15" customFormat="1" ht="3.95" customHeight="1">
      <c r="A29" s="48"/>
      <c r="B29" s="48"/>
      <c r="C29" s="609"/>
      <c r="D29" s="18"/>
      <c r="E29" s="716"/>
      <c r="F29" s="609"/>
      <c r="G29" s="609"/>
      <c r="H29" s="609"/>
      <c r="I29" s="698"/>
      <c r="J29" s="698"/>
      <c r="K29" s="38"/>
    </row>
    <row r="30" spans="1:11" s="228" customFormat="1" ht="9.9499999999999993" customHeight="1">
      <c r="A30" s="95" t="s">
        <v>203</v>
      </c>
      <c r="B30" s="95"/>
      <c r="C30" s="711">
        <v>79110.277755345247</v>
      </c>
      <c r="D30" s="28">
        <v>92174</v>
      </c>
      <c r="E30" s="711">
        <v>99554</v>
      </c>
      <c r="F30" s="711">
        <v>983.96782063814999</v>
      </c>
      <c r="G30" s="711">
        <v>1119.3032462975707</v>
      </c>
      <c r="H30" s="711">
        <v>1204.2984966700519</v>
      </c>
      <c r="I30" s="718">
        <v>25.842055956216679</v>
      </c>
      <c r="J30" s="718">
        <v>8.0065962201922449</v>
      </c>
      <c r="K30" s="270">
        <v>3.0376463839577221</v>
      </c>
    </row>
    <row r="31" spans="1:11" s="228" customFormat="1" ht="2.1" customHeight="1">
      <c r="A31" s="95"/>
      <c r="B31" s="95"/>
      <c r="C31" s="712"/>
      <c r="D31" s="712"/>
      <c r="E31" s="712"/>
      <c r="F31" s="711"/>
      <c r="G31" s="711"/>
      <c r="H31" s="711"/>
      <c r="I31" s="698"/>
      <c r="J31" s="698"/>
      <c r="K31" s="719"/>
    </row>
    <row r="32" spans="1:11" s="15" customFormat="1" ht="9.9499999999999993" customHeight="1">
      <c r="A32" s="48" t="s">
        <v>24</v>
      </c>
      <c r="B32" s="48"/>
      <c r="C32" s="18">
        <v>68777.858634978766</v>
      </c>
      <c r="D32" s="18">
        <v>80324</v>
      </c>
      <c r="E32" s="18">
        <v>87034</v>
      </c>
      <c r="F32" s="609">
        <v>1066.1042680728203</v>
      </c>
      <c r="G32" s="609">
        <v>1212.9251212022871</v>
      </c>
      <c r="H32" s="609">
        <v>1308.7013270776386</v>
      </c>
      <c r="I32" s="698">
        <v>26.543631522335009</v>
      </c>
      <c r="J32" s="698">
        <v>8.3536676460335642</v>
      </c>
      <c r="K32" s="19">
        <v>3.1345142715192176</v>
      </c>
    </row>
    <row r="33" spans="1:11" s="15" customFormat="1" ht="9.9499999999999993" customHeight="1">
      <c r="A33" s="48" t="s">
        <v>25</v>
      </c>
      <c r="B33" s="48"/>
      <c r="C33" s="18">
        <v>10244.902781459943</v>
      </c>
      <c r="D33" s="18">
        <v>11758</v>
      </c>
      <c r="E33" s="18">
        <v>12419</v>
      </c>
      <c r="F33" s="609">
        <v>644.9015083133562</v>
      </c>
      <c r="G33" s="609">
        <v>729.13013807150105</v>
      </c>
      <c r="H33" s="609">
        <v>768.43328772069094</v>
      </c>
      <c r="I33" s="698">
        <v>21.221257682156732</v>
      </c>
      <c r="J33" s="698">
        <v>5.6217043714917505</v>
      </c>
      <c r="K33" s="19">
        <v>2.4802995978229854</v>
      </c>
    </row>
    <row r="34" spans="1:11" ht="9.9499999999999993" customHeight="1"/>
    <row r="35" spans="1:11" ht="9.9499999999999993" customHeight="1">
      <c r="A35" s="107" t="s">
        <v>488</v>
      </c>
    </row>
    <row r="36" spans="1:11" ht="9.9499999999999993" customHeight="1">
      <c r="A36" s="107" t="s">
        <v>489</v>
      </c>
    </row>
    <row r="37" spans="1:11" ht="9.9499999999999993" customHeight="1">
      <c r="A37" s="107" t="s">
        <v>490</v>
      </c>
    </row>
    <row r="38" spans="1:11" ht="24" customHeight="1">
      <c r="D38" s="8"/>
      <c r="F38" s="8"/>
      <c r="G38" s="8"/>
      <c r="K38" s="714"/>
    </row>
    <row r="39" spans="1:11" s="252" customFormat="1" ht="14.1" customHeight="1">
      <c r="A39" s="252" t="s">
        <v>491</v>
      </c>
      <c r="E39" s="410"/>
      <c r="F39" s="313"/>
      <c r="G39" s="313"/>
      <c r="H39" s="410"/>
      <c r="K39" s="329"/>
    </row>
    <row r="40" spans="1:11" ht="6" customHeight="1">
      <c r="A40" s="15"/>
      <c r="B40" s="15"/>
      <c r="C40" s="15"/>
      <c r="D40" s="15"/>
      <c r="E40" s="715"/>
      <c r="F40" s="16"/>
      <c r="G40" s="16"/>
      <c r="H40" s="15"/>
      <c r="I40" s="15"/>
      <c r="J40" s="15"/>
      <c r="K40" s="17"/>
    </row>
    <row r="41" spans="1:11" ht="12" customHeight="1">
      <c r="A41" s="1006" t="s">
        <v>0</v>
      </c>
      <c r="B41" s="978"/>
      <c r="C41" s="961" t="s">
        <v>492</v>
      </c>
      <c r="D41" s="1024"/>
      <c r="E41" s="978"/>
      <c r="F41" s="961" t="s">
        <v>493</v>
      </c>
      <c r="G41" s="1132"/>
      <c r="H41" s="1109"/>
      <c r="I41" s="961" t="s">
        <v>494</v>
      </c>
      <c r="J41" s="966"/>
      <c r="K41" s="961" t="s">
        <v>495</v>
      </c>
    </row>
    <row r="42" spans="1:11" ht="12" customHeight="1">
      <c r="A42" s="1007"/>
      <c r="B42" s="980"/>
      <c r="C42" s="962"/>
      <c r="D42" s="981"/>
      <c r="E42" s="980"/>
      <c r="F42" s="962"/>
      <c r="G42" s="1111"/>
      <c r="H42" s="1110"/>
      <c r="I42" s="962"/>
      <c r="J42" s="967"/>
      <c r="K42" s="962"/>
    </row>
    <row r="43" spans="1:11" ht="12" customHeight="1">
      <c r="A43" s="1015"/>
      <c r="B43" s="980"/>
      <c r="C43" s="1026"/>
      <c r="D43" s="982"/>
      <c r="E43" s="983"/>
      <c r="F43" s="1133"/>
      <c r="G43" s="1112"/>
      <c r="H43" s="1113"/>
      <c r="I43" s="963"/>
      <c r="J43" s="968"/>
      <c r="K43" s="962"/>
    </row>
    <row r="44" spans="1:11" ht="12" customHeight="1">
      <c r="A44" s="1015"/>
      <c r="B44" s="980"/>
      <c r="C44" s="136">
        <v>2010</v>
      </c>
      <c r="D44" s="136" t="s">
        <v>496</v>
      </c>
      <c r="E44" s="136" t="s">
        <v>497</v>
      </c>
      <c r="F44" s="136">
        <v>2010</v>
      </c>
      <c r="G44" s="136">
        <v>2014</v>
      </c>
      <c r="H44" s="136">
        <v>2015</v>
      </c>
      <c r="I44" s="694" t="s">
        <v>478</v>
      </c>
      <c r="J44" s="695" t="s">
        <v>479</v>
      </c>
      <c r="K44" s="963"/>
    </row>
    <row r="45" spans="1:11" ht="12" customHeight="1">
      <c r="A45" s="982"/>
      <c r="B45" s="983"/>
      <c r="C45" s="1012" t="s">
        <v>232</v>
      </c>
      <c r="D45" s="1013"/>
      <c r="E45" s="1014"/>
      <c r="F45" s="1012" t="s">
        <v>233</v>
      </c>
      <c r="G45" s="1013"/>
      <c r="H45" s="1014"/>
      <c r="I45" s="1012" t="s">
        <v>5</v>
      </c>
      <c r="J45" s="1013"/>
      <c r="K45" s="1013"/>
    </row>
    <row r="46" spans="1:11" ht="6" customHeight="1">
      <c r="A46" s="48"/>
      <c r="B46" s="48"/>
      <c r="C46" s="73"/>
      <c r="D46" s="73"/>
      <c r="E46" s="73"/>
      <c r="F46" s="139"/>
      <c r="G46" s="140"/>
      <c r="H46" s="13"/>
      <c r="I46" s="73"/>
      <c r="J46" s="13"/>
      <c r="K46" s="13"/>
    </row>
    <row r="47" spans="1:11" ht="9.9499999999999993" customHeight="1">
      <c r="A47" s="48" t="s">
        <v>7</v>
      </c>
      <c r="B47" s="48"/>
      <c r="C47" s="609">
        <v>1232.358514</v>
      </c>
      <c r="D47" s="609">
        <v>1393.5406180000002</v>
      </c>
      <c r="E47" s="609">
        <v>1429.0163200000002</v>
      </c>
      <c r="F47" s="720">
        <v>114.63881177206463</v>
      </c>
      <c r="G47" s="720">
        <v>130.57307475214796</v>
      </c>
      <c r="H47" s="720">
        <v>132.59238818896458</v>
      </c>
      <c r="I47" s="698">
        <v>15.957840495756916</v>
      </c>
      <c r="J47" s="698">
        <v>2.5457242897529917</v>
      </c>
      <c r="K47" s="19">
        <v>0.30817082448230221</v>
      </c>
    </row>
    <row r="48" spans="1:11" ht="9.9499999999999993" customHeight="1">
      <c r="A48" s="48" t="s">
        <v>8</v>
      </c>
      <c r="B48" s="48"/>
      <c r="C48" s="609">
        <v>1484.1579172995207</v>
      </c>
      <c r="D48" s="609">
        <v>1578.4170388288749</v>
      </c>
      <c r="E48" s="609">
        <v>1658.2015639460851</v>
      </c>
      <c r="F48" s="720">
        <v>118.55120262346671</v>
      </c>
      <c r="G48" s="720">
        <v>124.91423625700043</v>
      </c>
      <c r="H48" s="720">
        <v>130.11140623258981</v>
      </c>
      <c r="I48" s="698">
        <v>11.726760651133617</v>
      </c>
      <c r="J48" s="698">
        <v>5.0547176794548117</v>
      </c>
      <c r="K48" s="19">
        <v>0.29949697054026264</v>
      </c>
    </row>
    <row r="49" spans="1:11" ht="9.9499999999999993" customHeight="1">
      <c r="A49" s="48" t="s">
        <v>9</v>
      </c>
      <c r="B49" s="48"/>
      <c r="C49" s="609">
        <v>687.79338999999993</v>
      </c>
      <c r="D49" s="609">
        <v>662.08506799999986</v>
      </c>
      <c r="E49" s="609">
        <v>697.852621</v>
      </c>
      <c r="F49" s="720">
        <v>72.07662626161175</v>
      </c>
      <c r="G49" s="720">
        <v>77.853565142417693</v>
      </c>
      <c r="H49" s="720">
        <v>75.541945384413737</v>
      </c>
      <c r="I49" s="698">
        <v>6.0430702709549022</v>
      </c>
      <c r="J49" s="698">
        <v>-1.7283422154733892</v>
      </c>
      <c r="K49" s="19">
        <v>0.2101914743627262</v>
      </c>
    </row>
    <row r="50" spans="1:11" ht="9.9499999999999993" customHeight="1">
      <c r="A50" s="48" t="s">
        <v>10</v>
      </c>
      <c r="B50" s="48"/>
      <c r="C50" s="609">
        <v>248.26073149549549</v>
      </c>
      <c r="D50" s="609">
        <v>267.893416972973</v>
      </c>
      <c r="E50" s="609">
        <v>263.26330195495495</v>
      </c>
      <c r="F50" s="720">
        <v>274.277627615293</v>
      </c>
      <c r="G50" s="720">
        <v>270.11995048709173</v>
      </c>
      <c r="H50" s="720">
        <v>283.15896079002613</v>
      </c>
      <c r="I50" s="698">
        <v>1.4625367365045583</v>
      </c>
      <c r="J50" s="698">
        <v>5.4022594268807982</v>
      </c>
      <c r="K50" s="19">
        <v>1.0553594417354779</v>
      </c>
    </row>
    <row r="51" spans="1:11" ht="9.9499999999999993" customHeight="1">
      <c r="A51" s="48" t="s">
        <v>11</v>
      </c>
      <c r="B51" s="48"/>
      <c r="C51" s="609">
        <v>119.38581500000001</v>
      </c>
      <c r="D51" s="609">
        <v>114.78813599999998</v>
      </c>
      <c r="E51" s="609">
        <v>118.15759300000002</v>
      </c>
      <c r="F51" s="720">
        <v>181.00799622779397</v>
      </c>
      <c r="G51" s="720">
        <v>174.44952446953047</v>
      </c>
      <c r="H51" s="720">
        <v>178.05302972081455</v>
      </c>
      <c r="I51" s="698">
        <v>-1.028783863476568</v>
      </c>
      <c r="J51" s="698">
        <v>2.9353704288743221</v>
      </c>
      <c r="K51" s="19">
        <v>0.37994124360363479</v>
      </c>
    </row>
    <row r="52" spans="1:11" ht="9.9499999999999993" customHeight="1">
      <c r="A52" s="48" t="s">
        <v>12</v>
      </c>
      <c r="B52" s="48"/>
      <c r="C52" s="609">
        <v>362.05762199999998</v>
      </c>
      <c r="D52" s="609">
        <v>439.86693400000001</v>
      </c>
      <c r="E52" s="609">
        <v>371.35423099999997</v>
      </c>
      <c r="F52" s="720">
        <v>203.50147936643546</v>
      </c>
      <c r="G52" s="720">
        <v>251.50846896504405</v>
      </c>
      <c r="H52" s="720">
        <v>209.78544958032089</v>
      </c>
      <c r="I52" s="698">
        <v>2.5677153124537702</v>
      </c>
      <c r="J52" s="698">
        <v>-15.57577933330175</v>
      </c>
      <c r="K52" s="19">
        <v>0.33655486517254563</v>
      </c>
    </row>
    <row r="53" spans="1:11" ht="9.9499999999999993" customHeight="1">
      <c r="A53" s="48" t="s">
        <v>13</v>
      </c>
      <c r="B53" s="48"/>
      <c r="C53" s="609">
        <v>762.80386956521738</v>
      </c>
      <c r="D53" s="609">
        <v>746.26334369565211</v>
      </c>
      <c r="E53" s="609">
        <v>735.30543630434772</v>
      </c>
      <c r="F53" s="720">
        <v>125.79458046536459</v>
      </c>
      <c r="G53" s="720">
        <v>123.05246165583227</v>
      </c>
      <c r="H53" s="720">
        <v>120.22253615590388</v>
      </c>
      <c r="I53" s="698">
        <v>-3.6049152813741236</v>
      </c>
      <c r="J53" s="698">
        <v>-1.4683700444187089</v>
      </c>
      <c r="K53" s="19">
        <v>0.28098750036149128</v>
      </c>
    </row>
    <row r="54" spans="1:11" ht="9.9499999999999993" customHeight="1">
      <c r="A54" s="48" t="s">
        <v>14</v>
      </c>
      <c r="B54" s="48"/>
      <c r="C54" s="609">
        <v>162.25505084229107</v>
      </c>
      <c r="D54" s="609">
        <v>201.45365205492348</v>
      </c>
      <c r="E54" s="609">
        <v>192.41199017771675</v>
      </c>
      <c r="F54" s="720">
        <v>98.543096059243695</v>
      </c>
      <c r="G54" s="720">
        <v>126.11970421407061</v>
      </c>
      <c r="H54" s="720">
        <v>120.21248931038738</v>
      </c>
      <c r="I54" s="698">
        <v>18.586132868515548</v>
      </c>
      <c r="J54" s="698">
        <v>-4.4882094640516392</v>
      </c>
      <c r="K54" s="19">
        <v>0.47490684711965281</v>
      </c>
    </row>
    <row r="55" spans="1:11" ht="2.1" customHeight="1">
      <c r="A55" s="48"/>
      <c r="B55" s="48"/>
      <c r="C55" s="609"/>
      <c r="D55" s="609"/>
      <c r="E55" s="716"/>
      <c r="F55" s="720"/>
      <c r="G55" s="720"/>
      <c r="H55" s="720"/>
      <c r="I55" s="698"/>
      <c r="J55" s="698"/>
      <c r="K55" s="19"/>
    </row>
    <row r="56" spans="1:11" s="703" customFormat="1" ht="9.9499999999999993" customHeight="1">
      <c r="A56" s="87" t="s">
        <v>15</v>
      </c>
      <c r="B56" s="87"/>
      <c r="C56" s="717">
        <v>666.27153709761751</v>
      </c>
      <c r="D56" s="717">
        <v>745.92483312796003</v>
      </c>
      <c r="E56" s="717">
        <v>761.62773267513933</v>
      </c>
      <c r="F56" s="721">
        <v>83.994938291101789</v>
      </c>
      <c r="G56" s="721">
        <v>95.46961682082555</v>
      </c>
      <c r="H56" s="721">
        <v>96.892693808245369</v>
      </c>
      <c r="I56" s="701">
        <v>14.311911926015666</v>
      </c>
      <c r="J56" s="701">
        <v>2.1051584355129704</v>
      </c>
      <c r="K56" s="25">
        <v>0.29378538876051952</v>
      </c>
    </row>
    <row r="57" spans="1:11" s="706" customFormat="1" ht="2.1" customHeight="1">
      <c r="A57" s="95"/>
      <c r="B57" s="95"/>
      <c r="C57" s="711"/>
      <c r="D57" s="711"/>
      <c r="E57" s="712"/>
      <c r="F57" s="722"/>
      <c r="G57" s="722"/>
      <c r="H57" s="722"/>
      <c r="I57" s="698"/>
      <c r="J57" s="698"/>
      <c r="K57" s="19"/>
    </row>
    <row r="58" spans="1:11" ht="9.9499999999999993" customHeight="1">
      <c r="A58" s="48" t="s">
        <v>16</v>
      </c>
      <c r="B58" s="48"/>
      <c r="C58" s="609">
        <v>1680.5518202648359</v>
      </c>
      <c r="D58" s="609">
        <v>1790.907722978335</v>
      </c>
      <c r="E58" s="609">
        <v>1809.1068429900918</v>
      </c>
      <c r="F58" s="720">
        <v>94.145607771679764</v>
      </c>
      <c r="G58" s="720">
        <v>101.80557731047384</v>
      </c>
      <c r="H58" s="720">
        <v>102.30694143497408</v>
      </c>
      <c r="I58" s="698">
        <v>7.6495720735940811</v>
      </c>
      <c r="J58" s="698">
        <v>1.0161952946124497</v>
      </c>
      <c r="K58" s="19">
        <v>0.27875907189548044</v>
      </c>
    </row>
    <row r="59" spans="1:11" ht="9.9499999999999993" customHeight="1">
      <c r="A59" s="48" t="s">
        <v>17</v>
      </c>
      <c r="B59" s="48"/>
      <c r="C59" s="609">
        <v>338.52094048257379</v>
      </c>
      <c r="D59" s="609">
        <v>343.96504702144773</v>
      </c>
      <c r="E59" s="609">
        <v>346.07736539410195</v>
      </c>
      <c r="F59" s="720">
        <v>84.482496355142402</v>
      </c>
      <c r="G59" s="720">
        <v>85.975700153634122</v>
      </c>
      <c r="H59" s="720">
        <v>86.062970929429454</v>
      </c>
      <c r="I59" s="698">
        <v>2.2321883251169625</v>
      </c>
      <c r="J59" s="698">
        <v>0.61410843658265746</v>
      </c>
      <c r="K59" s="19">
        <v>0.25265097033852396</v>
      </c>
    </row>
    <row r="60" spans="1:11" ht="9.9499999999999993" customHeight="1">
      <c r="A60" s="48" t="s">
        <v>18</v>
      </c>
      <c r="B60" s="48"/>
      <c r="C60" s="609">
        <v>82.290774999999996</v>
      </c>
      <c r="D60" s="609">
        <v>92.77276599999999</v>
      </c>
      <c r="E60" s="609">
        <v>86.430669999999992</v>
      </c>
      <c r="F60" s="720">
        <v>80.691865681520667</v>
      </c>
      <c r="G60" s="720">
        <v>93.762238907187538</v>
      </c>
      <c r="H60" s="720">
        <v>87.368748249959808</v>
      </c>
      <c r="I60" s="698">
        <v>5.0308129921002633</v>
      </c>
      <c r="J60" s="698">
        <v>-6.8361613795151897</v>
      </c>
      <c r="K60" s="19">
        <v>0.25164430064142157</v>
      </c>
    </row>
    <row r="61" spans="1:11" ht="9.9499999999999993" customHeight="1">
      <c r="A61" s="48" t="s">
        <v>19</v>
      </c>
      <c r="B61" s="48"/>
      <c r="C61" s="609">
        <v>754.39220900000009</v>
      </c>
      <c r="D61" s="609">
        <v>871.36949699999991</v>
      </c>
      <c r="E61" s="609">
        <v>908.06207399999994</v>
      </c>
      <c r="F61" s="720">
        <v>181.62234656858064</v>
      </c>
      <c r="G61" s="720">
        <v>215.38999758499659</v>
      </c>
      <c r="H61" s="720">
        <v>223.88736424674445</v>
      </c>
      <c r="I61" s="698">
        <v>20.370022803350533</v>
      </c>
      <c r="J61" s="698">
        <v>4.2109090490690004</v>
      </c>
      <c r="K61" s="19">
        <v>0.79568117832677576</v>
      </c>
    </row>
    <row r="62" spans="1:11" ht="9.9499999999999993" customHeight="1">
      <c r="A62" s="48" t="s">
        <v>20</v>
      </c>
      <c r="B62" s="48"/>
      <c r="C62" s="609">
        <v>330.36173165753428</v>
      </c>
      <c r="D62" s="609">
        <v>325.02176553424658</v>
      </c>
      <c r="E62" s="609">
        <v>349.78747776712328</v>
      </c>
      <c r="F62" s="720">
        <v>140.89849043623212</v>
      </c>
      <c r="G62" s="720">
        <v>145.23444655942376</v>
      </c>
      <c r="H62" s="720">
        <v>156.7819719230653</v>
      </c>
      <c r="I62" s="698">
        <v>5.8801441717003948</v>
      </c>
      <c r="J62" s="698">
        <v>7.6197088500115244</v>
      </c>
      <c r="K62" s="19">
        <v>0.60211386674692025</v>
      </c>
    </row>
    <row r="63" spans="1:11" ht="9.9499999999999993" customHeight="1">
      <c r="A63" s="48" t="s">
        <v>21</v>
      </c>
      <c r="B63" s="48"/>
      <c r="C63" s="609">
        <v>195.73768913076475</v>
      </c>
      <c r="D63" s="609">
        <v>220.71775258026861</v>
      </c>
      <c r="E63" s="609">
        <v>227.02935084121418</v>
      </c>
      <c r="F63" s="720">
        <v>69.131941047058859</v>
      </c>
      <c r="G63" s="720">
        <v>78.248922375395381</v>
      </c>
      <c r="H63" s="720">
        <v>79.911324273152346</v>
      </c>
      <c r="I63" s="698">
        <v>15.986528628906358</v>
      </c>
      <c r="J63" s="698">
        <v>2.8595788907601478</v>
      </c>
      <c r="K63" s="19">
        <v>0.26319076742419817</v>
      </c>
    </row>
    <row r="64" spans="1:11" ht="9.9499999999999993" customHeight="1">
      <c r="A64" s="48" t="s">
        <v>22</v>
      </c>
      <c r="B64" s="48"/>
      <c r="C64" s="609">
        <v>338.07614523782235</v>
      </c>
      <c r="D64" s="609">
        <v>349.23726065042985</v>
      </c>
      <c r="E64" s="609">
        <v>342.87527289971348</v>
      </c>
      <c r="F64" s="720">
        <v>150.84893438425883</v>
      </c>
      <c r="G64" s="720">
        <v>161.93716870663002</v>
      </c>
      <c r="H64" s="720">
        <v>159.12044132757202</v>
      </c>
      <c r="I64" s="698">
        <v>1.4195404584121574</v>
      </c>
      <c r="J64" s="698">
        <v>-1.8216806931962561</v>
      </c>
      <c r="K64" s="19">
        <v>0.58671721017820799</v>
      </c>
    </row>
    <row r="65" spans="1:11" ht="3.95" customHeight="1">
      <c r="A65" s="48"/>
      <c r="B65" s="48"/>
      <c r="C65" s="609"/>
      <c r="D65" s="609"/>
      <c r="E65" s="716"/>
      <c r="F65" s="722"/>
      <c r="G65" s="722"/>
      <c r="H65" s="722"/>
      <c r="I65" s="698"/>
      <c r="J65" s="698"/>
      <c r="K65" s="19"/>
    </row>
    <row r="66" spans="1:11" s="706" customFormat="1" ht="9.9499999999999993" customHeight="1">
      <c r="A66" s="95" t="s">
        <v>498</v>
      </c>
      <c r="B66" s="95"/>
      <c r="C66" s="711">
        <v>11512.726758073673</v>
      </c>
      <c r="D66" s="711">
        <v>12161.530255445112</v>
      </c>
      <c r="E66" s="711">
        <v>12404.77589495049</v>
      </c>
      <c r="F66" s="723">
        <v>140.82722844988504</v>
      </c>
      <c r="G66" s="723">
        <v>150.2814407997584</v>
      </c>
      <c r="H66" s="723">
        <v>152.28248867731301</v>
      </c>
      <c r="I66" s="718">
        <v>7.7483740874092906</v>
      </c>
      <c r="J66" s="718">
        <v>2.0001236225718291</v>
      </c>
      <c r="K66" s="21">
        <v>0.40686603828809753</v>
      </c>
    </row>
    <row r="67" spans="1:11" s="706" customFormat="1" ht="2.1" customHeight="1">
      <c r="A67" s="95"/>
      <c r="B67" s="95"/>
      <c r="C67" s="712"/>
      <c r="D67" s="712"/>
      <c r="E67" s="712"/>
      <c r="F67" s="720"/>
      <c r="G67" s="720"/>
      <c r="H67" s="720"/>
      <c r="I67" s="698"/>
      <c r="J67" s="698"/>
      <c r="K67" s="19"/>
    </row>
    <row r="68" spans="1:11" ht="9.9499999999999993" customHeight="1">
      <c r="A68" s="48" t="s">
        <v>24</v>
      </c>
      <c r="B68" s="48"/>
      <c r="C68" s="141">
        <v>6924.1364998405297</v>
      </c>
      <c r="D68" s="141">
        <v>7467.1641922325389</v>
      </c>
      <c r="E68" s="141">
        <v>7542.30710615098</v>
      </c>
      <c r="F68" s="720">
        <v>105.85316241921944</v>
      </c>
      <c r="G68" s="720">
        <v>114.88728795930213</v>
      </c>
      <c r="H68" s="720">
        <v>115.2075768450903</v>
      </c>
      <c r="I68" s="698">
        <v>8.9277645858756163</v>
      </c>
      <c r="J68" s="698">
        <v>1.0063112579820586</v>
      </c>
      <c r="K68" s="19">
        <v>0.29162383926479718</v>
      </c>
    </row>
    <row r="69" spans="1:11" ht="9.9499999999999993" customHeight="1">
      <c r="A69" s="48" t="s">
        <v>25</v>
      </c>
      <c r="B69" s="48"/>
      <c r="C69" s="141">
        <v>2521.1392582331432</v>
      </c>
      <c r="D69" s="141">
        <v>2677.0606602125727</v>
      </c>
      <c r="E69" s="141">
        <v>2754.2527377995084</v>
      </c>
      <c r="F69" s="720">
        <v>154.31080913114184</v>
      </c>
      <c r="G69" s="720">
        <v>168.0571502028111</v>
      </c>
      <c r="H69" s="720">
        <v>172.22833116178225</v>
      </c>
      <c r="I69" s="698">
        <v>9.2463547503415207</v>
      </c>
      <c r="J69" s="698">
        <v>2.8834638950918015</v>
      </c>
      <c r="K69" s="19">
        <v>0.59545440939535221</v>
      </c>
    </row>
    <row r="70" spans="1:11" ht="9.9499999999999993" customHeight="1"/>
    <row r="71" spans="1:11" ht="9.9499999999999993" customHeight="1">
      <c r="A71" s="107" t="s">
        <v>499</v>
      </c>
    </row>
    <row r="72" spans="1:11" ht="9.9499999999999993" customHeight="1">
      <c r="A72" s="107" t="s">
        <v>500</v>
      </c>
    </row>
    <row r="73" spans="1:11" ht="9.9499999999999993" customHeight="1">
      <c r="A73" s="107" t="s">
        <v>501</v>
      </c>
    </row>
    <row r="74" spans="1:11" ht="9.9499999999999993" customHeight="1">
      <c r="A74" s="107" t="s">
        <v>502</v>
      </c>
    </row>
    <row r="75" spans="1:11" ht="9.9499999999999993" customHeight="1">
      <c r="A75" s="107" t="s">
        <v>503</v>
      </c>
    </row>
    <row r="76" spans="1:11" ht="9.9499999999999993" customHeight="1">
      <c r="A76" s="107" t="s">
        <v>504</v>
      </c>
    </row>
    <row r="77" spans="1:11" s="15" customFormat="1" ht="9.9499999999999993" customHeight="1">
      <c r="A77" s="107"/>
      <c r="B77" s="715"/>
      <c r="C77" s="715"/>
      <c r="D77" s="715"/>
      <c r="E77" s="715"/>
      <c r="F77" s="724"/>
      <c r="G77" s="724"/>
      <c r="H77" s="715"/>
      <c r="I77" s="715"/>
      <c r="J77" s="715"/>
      <c r="K77" s="725"/>
    </row>
    <row r="78" spans="1:11" s="15" customFormat="1" ht="9.9499999999999993" customHeight="1">
      <c r="A78" s="107"/>
      <c r="B78" s="715"/>
      <c r="C78" s="715"/>
      <c r="D78" s="715"/>
      <c r="E78" s="715"/>
      <c r="F78" s="724"/>
      <c r="G78" s="724"/>
      <c r="H78" s="715"/>
      <c r="I78" s="715"/>
      <c r="J78" s="715"/>
      <c r="K78" s="725"/>
    </row>
  </sheetData>
  <mergeCells count="16">
    <mergeCell ref="A41:B45"/>
    <mergeCell ref="C41:E43"/>
    <mergeCell ref="F41:H43"/>
    <mergeCell ref="I41:J43"/>
    <mergeCell ref="K41:K44"/>
    <mergeCell ref="C45:E45"/>
    <mergeCell ref="F45:H45"/>
    <mergeCell ref="I45:K45"/>
    <mergeCell ref="A5:B9"/>
    <mergeCell ref="C5:E7"/>
    <mergeCell ref="F5:H7"/>
    <mergeCell ref="I5:J7"/>
    <mergeCell ref="K5:K8"/>
    <mergeCell ref="C9:E9"/>
    <mergeCell ref="F9:H9"/>
    <mergeCell ref="I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30" zoomScaleNormal="130" workbookViewId="0">
      <selection activeCell="Q42" sqref="Q42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5" width="4.125" style="107" customWidth="1"/>
    <col min="16" max="26" width="8.25" style="107" customWidth="1"/>
    <col min="27" max="16384" width="10" style="107"/>
  </cols>
  <sheetData>
    <row r="1" spans="1:11" s="727" customFormat="1" ht="24" customHeight="1">
      <c r="A1" s="726" t="s">
        <v>505</v>
      </c>
      <c r="F1" s="728"/>
      <c r="G1" s="728"/>
    </row>
    <row r="2" spans="1:11" s="11" customFormat="1" ht="3.95" customHeight="1">
      <c r="A2" s="57"/>
      <c r="B2" s="57"/>
      <c r="F2" s="58"/>
      <c r="G2" s="58"/>
    </row>
    <row r="3" spans="1:11" s="4" customFormat="1" ht="14.1" customHeight="1">
      <c r="A3" s="4" t="s">
        <v>506</v>
      </c>
      <c r="C3" s="729"/>
      <c r="D3" s="729"/>
      <c r="E3" s="62"/>
      <c r="F3" s="730"/>
      <c r="G3" s="730"/>
      <c r="H3" s="730"/>
      <c r="I3" s="729"/>
      <c r="J3" s="729"/>
      <c r="K3" s="729"/>
    </row>
    <row r="4" spans="1:11" s="15" customFormat="1" ht="6" customHeight="1">
      <c r="A4" s="731"/>
      <c r="B4" s="731"/>
      <c r="C4" s="731"/>
      <c r="D4" s="731"/>
      <c r="E4" s="731"/>
      <c r="F4" s="732"/>
      <c r="G4" s="732"/>
      <c r="H4" s="731"/>
      <c r="I4" s="731"/>
      <c r="J4" s="731"/>
      <c r="K4" s="731"/>
    </row>
    <row r="5" spans="1:11" s="15" customFormat="1" ht="12" customHeight="1">
      <c r="A5" s="1134" t="s">
        <v>0</v>
      </c>
      <c r="B5" s="1135"/>
      <c r="C5" s="1140" t="s">
        <v>507</v>
      </c>
      <c r="D5" s="1135"/>
      <c r="E5" s="1143" t="s">
        <v>508</v>
      </c>
      <c r="F5" s="1143"/>
      <c r="G5" s="1143"/>
      <c r="H5" s="1143"/>
      <c r="I5" s="1143"/>
      <c r="J5" s="1143"/>
      <c r="K5" s="1143"/>
    </row>
    <row r="6" spans="1:11" s="15" customFormat="1" ht="12" customHeight="1">
      <c r="A6" s="1136"/>
      <c r="B6" s="1137"/>
      <c r="C6" s="1141"/>
      <c r="D6" s="1137"/>
      <c r="E6" s="1140" t="s">
        <v>509</v>
      </c>
      <c r="F6" s="1134"/>
      <c r="G6" s="1140" t="s">
        <v>510</v>
      </c>
      <c r="H6" s="1134"/>
      <c r="I6" s="1135"/>
      <c r="J6" s="1134" t="s">
        <v>511</v>
      </c>
      <c r="K6" s="1134"/>
    </row>
    <row r="7" spans="1:11" s="15" customFormat="1" ht="12" customHeight="1">
      <c r="A7" s="1136"/>
      <c r="B7" s="1137"/>
      <c r="C7" s="1141"/>
      <c r="D7" s="1137"/>
      <c r="E7" s="1141"/>
      <c r="F7" s="1136"/>
      <c r="G7" s="1141"/>
      <c r="H7" s="1136"/>
      <c r="I7" s="1137"/>
      <c r="J7" s="1136"/>
      <c r="K7" s="1136"/>
    </row>
    <row r="8" spans="1:11" s="15" customFormat="1" ht="12" customHeight="1">
      <c r="A8" s="1136"/>
      <c r="B8" s="1137"/>
      <c r="C8" s="1142"/>
      <c r="D8" s="1139"/>
      <c r="E8" s="1142"/>
      <c r="F8" s="1138"/>
      <c r="G8" s="1142"/>
      <c r="H8" s="1138"/>
      <c r="I8" s="1139"/>
      <c r="J8" s="1138"/>
      <c r="K8" s="1138"/>
    </row>
    <row r="9" spans="1:11" s="15" customFormat="1" ht="12" customHeight="1">
      <c r="A9" s="1136"/>
      <c r="B9" s="1137"/>
      <c r="C9" s="733">
        <v>2010</v>
      </c>
      <c r="D9" s="733">
        <v>2016</v>
      </c>
      <c r="E9" s="733">
        <v>2010</v>
      </c>
      <c r="F9" s="733">
        <v>2016</v>
      </c>
      <c r="G9" s="734">
        <v>2010</v>
      </c>
      <c r="H9" s="735">
        <v>2013</v>
      </c>
      <c r="I9" s="733">
        <v>2016</v>
      </c>
      <c r="J9" s="736" t="s">
        <v>512</v>
      </c>
      <c r="K9" s="737" t="s">
        <v>513</v>
      </c>
    </row>
    <row r="10" spans="1:11" s="15" customFormat="1" ht="12" customHeight="1">
      <c r="A10" s="1138"/>
      <c r="B10" s="1139"/>
      <c r="C10" s="1144" t="s">
        <v>514</v>
      </c>
      <c r="D10" s="1145"/>
      <c r="E10" s="1145"/>
      <c r="F10" s="1146"/>
      <c r="G10" s="1147" t="s">
        <v>515</v>
      </c>
      <c r="H10" s="1143"/>
      <c r="I10" s="1148"/>
      <c r="J10" s="1147" t="s">
        <v>5</v>
      </c>
      <c r="K10" s="1143"/>
    </row>
    <row r="11" spans="1:11" s="13" customFormat="1" ht="6" customHeight="1">
      <c r="A11" s="48"/>
      <c r="B11" s="48"/>
      <c r="C11" s="73"/>
      <c r="D11" s="73"/>
      <c r="E11" s="73"/>
      <c r="F11" s="139"/>
      <c r="G11" s="140"/>
      <c r="H11" s="140"/>
      <c r="I11" s="73"/>
    </row>
    <row r="12" spans="1:11" s="15" customFormat="1" ht="9.9499999999999993" customHeight="1">
      <c r="A12" s="738" t="s">
        <v>7</v>
      </c>
      <c r="B12" s="738"/>
      <c r="C12" s="739">
        <v>563.78200000000004</v>
      </c>
      <c r="D12" s="739">
        <v>582.04700000000003</v>
      </c>
      <c r="E12" s="739">
        <v>452.87</v>
      </c>
      <c r="F12" s="739">
        <v>475.596</v>
      </c>
      <c r="G12" s="740">
        <v>115.31681376539558</v>
      </c>
      <c r="H12" s="740">
        <v>116.39712533930924</v>
      </c>
      <c r="I12" s="740">
        <v>118.7668742277591</v>
      </c>
      <c r="J12" s="741">
        <v>2.99181043050881</v>
      </c>
      <c r="K12" s="741">
        <v>2.0359170224709655</v>
      </c>
    </row>
    <row r="13" spans="1:11" s="15" customFormat="1" ht="9.9499999999999993" customHeight="1">
      <c r="A13" s="738" t="s">
        <v>8</v>
      </c>
      <c r="B13" s="738"/>
      <c r="C13" s="739">
        <v>721.95699999999999</v>
      </c>
      <c r="D13" s="739">
        <v>758.31</v>
      </c>
      <c r="E13" s="739">
        <v>582.11099999999999</v>
      </c>
      <c r="F13" s="739">
        <v>608.70799999999997</v>
      </c>
      <c r="G13" s="740">
        <v>129.14396540134149</v>
      </c>
      <c r="H13" s="740">
        <v>129.55612745863019</v>
      </c>
      <c r="I13" s="740">
        <v>130.65090322570913</v>
      </c>
      <c r="J13" s="741">
        <v>1.1668666202749156</v>
      </c>
      <c r="K13" s="741">
        <v>0.84502044677780774</v>
      </c>
    </row>
    <row r="14" spans="1:11" s="15" customFormat="1" ht="9.9499999999999993" customHeight="1">
      <c r="A14" s="738" t="s">
        <v>9</v>
      </c>
      <c r="B14" s="738"/>
      <c r="C14" s="739">
        <v>193.3</v>
      </c>
      <c r="D14" s="739">
        <v>206.00299999999999</v>
      </c>
      <c r="E14" s="739">
        <v>141.69999999999999</v>
      </c>
      <c r="F14" s="739">
        <v>152.00299999999999</v>
      </c>
      <c r="G14" s="740">
        <v>112.93320283982773</v>
      </c>
      <c r="H14" s="740">
        <v>113.80071916878079</v>
      </c>
      <c r="I14" s="740">
        <v>117.18005852655284</v>
      </c>
      <c r="J14" s="741">
        <v>3.7605022968740154</v>
      </c>
      <c r="K14" s="741">
        <v>2.9695237274907447</v>
      </c>
    </row>
    <row r="15" spans="1:11" s="15" customFormat="1" ht="9.9499999999999993" customHeight="1">
      <c r="A15" s="738" t="s">
        <v>10</v>
      </c>
      <c r="B15" s="738"/>
      <c r="C15" s="739">
        <v>111.85</v>
      </c>
      <c r="D15" s="739">
        <v>116.904</v>
      </c>
      <c r="E15" s="739">
        <v>94.513000000000005</v>
      </c>
      <c r="F15" s="739">
        <v>100.312</v>
      </c>
      <c r="G15" s="740">
        <v>104.77027150612878</v>
      </c>
      <c r="H15" s="740">
        <v>107.81300973536602</v>
      </c>
      <c r="I15" s="740">
        <v>111.42584981477185</v>
      </c>
      <c r="J15" s="741">
        <v>6.352544679865356</v>
      </c>
      <c r="K15" s="741">
        <v>3.3510242300755508</v>
      </c>
    </row>
    <row r="16" spans="1:11" s="15" customFormat="1" ht="9.9499999999999993" customHeight="1">
      <c r="A16" s="738" t="s">
        <v>11</v>
      </c>
      <c r="B16" s="738"/>
      <c r="C16" s="739">
        <v>37.494</v>
      </c>
      <c r="D16" s="739">
        <v>37.597000000000001</v>
      </c>
      <c r="E16" s="739">
        <v>30.088999999999999</v>
      </c>
      <c r="F16" s="739">
        <v>30.536000000000001</v>
      </c>
      <c r="G16" s="740">
        <v>122.21737055353027</v>
      </c>
      <c r="H16" s="740">
        <v>120.55309687249859</v>
      </c>
      <c r="I16" s="740">
        <v>121.00476146762037</v>
      </c>
      <c r="J16" s="741">
        <v>-0.99217409147154756</v>
      </c>
      <c r="K16" s="741">
        <v>0.37466030059723898</v>
      </c>
    </row>
    <row r="17" spans="1:11" s="15" customFormat="1" ht="9.9499999999999993" customHeight="1">
      <c r="A17" s="738" t="s">
        <v>12</v>
      </c>
      <c r="B17" s="738"/>
      <c r="C17" s="739">
        <v>102.761</v>
      </c>
      <c r="D17" s="739">
        <v>107.625</v>
      </c>
      <c r="E17" s="739">
        <v>95.676000000000002</v>
      </c>
      <c r="F17" s="739">
        <v>101.375</v>
      </c>
      <c r="G17" s="740">
        <v>134.40292642017141</v>
      </c>
      <c r="H17" s="740">
        <v>137.84269213936366</v>
      </c>
      <c r="I17" s="740">
        <v>139.90876223563367</v>
      </c>
      <c r="J17" s="741">
        <v>4.0965148320133133</v>
      </c>
      <c r="K17" s="741">
        <v>1.4988608131515184</v>
      </c>
    </row>
    <row r="18" spans="1:11" s="15" customFormat="1" ht="9.9499999999999993" customHeight="1">
      <c r="A18" s="738" t="s">
        <v>13</v>
      </c>
      <c r="B18" s="738"/>
      <c r="C18" s="739">
        <v>301.45400000000001</v>
      </c>
      <c r="D18" s="739">
        <v>320.31400000000002</v>
      </c>
      <c r="E18" s="739">
        <v>265.27199999999999</v>
      </c>
      <c r="F18" s="739">
        <v>282.99599999999998</v>
      </c>
      <c r="G18" s="740">
        <v>121.25204003065218</v>
      </c>
      <c r="H18" s="740">
        <v>124.37779727510429</v>
      </c>
      <c r="I18" s="740">
        <v>126.70670807464596</v>
      </c>
      <c r="J18" s="741">
        <v>4.4986196047628164</v>
      </c>
      <c r="K18" s="741">
        <v>1.8724489825064896</v>
      </c>
    </row>
    <row r="19" spans="1:11" s="15" customFormat="1" ht="9.9499999999999993" customHeight="1">
      <c r="A19" s="738" t="s">
        <v>14</v>
      </c>
      <c r="B19" s="738"/>
      <c r="C19" s="739">
        <v>84.903000000000006</v>
      </c>
      <c r="D19" s="739">
        <v>89.442999999999998</v>
      </c>
      <c r="E19" s="739">
        <v>63.651000000000003</v>
      </c>
      <c r="F19" s="739">
        <v>62.805999999999997</v>
      </c>
      <c r="G19" s="740">
        <v>106.31366297010487</v>
      </c>
      <c r="H19" s="740">
        <v>104.50141686094166</v>
      </c>
      <c r="I19" s="740">
        <v>107.52621899628727</v>
      </c>
      <c r="J19" s="741">
        <v>1.1405458078547865</v>
      </c>
      <c r="K19" s="741">
        <v>2.8945082528121744</v>
      </c>
    </row>
    <row r="20" spans="1:11" s="93" customFormat="1" ht="2.1" customHeight="1">
      <c r="A20" s="95"/>
      <c r="B20" s="95"/>
      <c r="C20" s="739"/>
      <c r="D20" s="739"/>
      <c r="E20" s="739"/>
      <c r="F20" s="739"/>
      <c r="G20" s="742"/>
      <c r="H20" s="94"/>
      <c r="I20" s="94"/>
      <c r="J20" s="743"/>
      <c r="K20" s="743"/>
    </row>
    <row r="21" spans="1:11" s="226" customFormat="1" ht="9.9499999999999993" customHeight="1">
      <c r="A21" s="87" t="s">
        <v>15</v>
      </c>
      <c r="B21" s="87"/>
      <c r="C21" s="744">
        <v>460.57400000000001</v>
      </c>
      <c r="D21" s="744">
        <v>479.452</v>
      </c>
      <c r="E21" s="744">
        <v>362.86500000000001</v>
      </c>
      <c r="F21" s="744">
        <v>366.93099999999998</v>
      </c>
      <c r="G21" s="211">
        <v>126.30551199739638</v>
      </c>
      <c r="H21" s="211">
        <v>126.43534159178702</v>
      </c>
      <c r="I21" s="211">
        <v>126.89202836979453</v>
      </c>
      <c r="J21" s="606">
        <v>0.46436324363282044</v>
      </c>
      <c r="K21" s="606">
        <v>0.36120183823442448</v>
      </c>
    </row>
    <row r="22" spans="1:11" s="93" customFormat="1" ht="2.1" customHeight="1">
      <c r="A22" s="95"/>
      <c r="B22" s="95"/>
      <c r="C22" s="739"/>
      <c r="D22" s="739"/>
      <c r="E22" s="739"/>
      <c r="F22" s="739"/>
      <c r="G22" s="742"/>
      <c r="H22" s="94"/>
      <c r="I22" s="94"/>
      <c r="J22" s="743"/>
      <c r="K22" s="743"/>
    </row>
    <row r="23" spans="1:11" s="15" customFormat="1" ht="9.9499999999999993" customHeight="1">
      <c r="A23" s="738" t="s">
        <v>16</v>
      </c>
      <c r="B23" s="738"/>
      <c r="C23" s="739">
        <v>1100.548</v>
      </c>
      <c r="D23" s="739">
        <v>1076.8979999999999</v>
      </c>
      <c r="E23" s="739">
        <v>865.74300000000005</v>
      </c>
      <c r="F23" s="739">
        <v>861.25800000000004</v>
      </c>
      <c r="G23" s="740">
        <v>134.51932976435347</v>
      </c>
      <c r="H23" s="740">
        <v>133.37461046326302</v>
      </c>
      <c r="I23" s="740">
        <v>133.10529968390284</v>
      </c>
      <c r="J23" s="741">
        <v>-1.0511724098891073</v>
      </c>
      <c r="K23" s="741">
        <v>-0.20192057425679386</v>
      </c>
    </row>
    <row r="24" spans="1:11" s="15" customFormat="1" ht="9.9499999999999993" customHeight="1">
      <c r="A24" s="738" t="s">
        <v>17</v>
      </c>
      <c r="B24" s="738"/>
      <c r="C24" s="739">
        <v>218.69800000000001</v>
      </c>
      <c r="D24" s="739">
        <v>223.56100000000001</v>
      </c>
      <c r="E24" s="739">
        <v>175.78899999999999</v>
      </c>
      <c r="F24" s="739">
        <v>179.267</v>
      </c>
      <c r="G24" s="740">
        <v>119.13464073372012</v>
      </c>
      <c r="H24" s="740">
        <v>118.57841785764585</v>
      </c>
      <c r="I24" s="740">
        <v>119.39947990056248</v>
      </c>
      <c r="J24" s="741">
        <v>0.22230240105756541</v>
      </c>
      <c r="K24" s="741">
        <v>0.69242114859579851</v>
      </c>
    </row>
    <row r="25" spans="1:11" s="15" customFormat="1" ht="9.9499999999999993" customHeight="1">
      <c r="A25" s="738" t="s">
        <v>18</v>
      </c>
      <c r="B25" s="738"/>
      <c r="C25" s="739">
        <v>52.941000000000003</v>
      </c>
      <c r="D25" s="739">
        <v>52.338000000000001</v>
      </c>
      <c r="E25" s="739">
        <v>41.731000000000002</v>
      </c>
      <c r="F25" s="739">
        <v>41.920999999999999</v>
      </c>
      <c r="G25" s="740">
        <v>112.14468548240812</v>
      </c>
      <c r="H25" s="740">
        <v>113.57451091354385</v>
      </c>
      <c r="I25" s="740">
        <v>114.8255448794085</v>
      </c>
      <c r="J25" s="741">
        <v>2.3905362839694404</v>
      </c>
      <c r="K25" s="741">
        <v>1.101509445915178</v>
      </c>
    </row>
    <row r="26" spans="1:11" s="15" customFormat="1" ht="9.9499999999999993" customHeight="1">
      <c r="A26" s="738" t="s">
        <v>19</v>
      </c>
      <c r="B26" s="738"/>
      <c r="C26" s="739">
        <v>186.79499999999999</v>
      </c>
      <c r="D26" s="739">
        <v>199.48699999999999</v>
      </c>
      <c r="E26" s="739">
        <v>126.892</v>
      </c>
      <c r="F26" s="739">
        <v>133.65299999999999</v>
      </c>
      <c r="G26" s="740">
        <v>84.194937169962728</v>
      </c>
      <c r="H26" s="740">
        <v>86.299179913971273</v>
      </c>
      <c r="I26" s="740">
        <v>90.062486517968608</v>
      </c>
      <c r="J26" s="741">
        <v>6.9690049606678475</v>
      </c>
      <c r="K26" s="741">
        <v>4.3607675156923253</v>
      </c>
    </row>
    <row r="27" spans="1:11" s="15" customFormat="1" ht="9.9499999999999993" customHeight="1">
      <c r="A27" s="738" t="s">
        <v>20</v>
      </c>
      <c r="B27" s="738"/>
      <c r="C27" s="739">
        <v>106.1</v>
      </c>
      <c r="D27" s="739">
        <v>110.17</v>
      </c>
      <c r="E27" s="739">
        <v>77.608000000000004</v>
      </c>
      <c r="F27" s="739">
        <v>79.087999999999994</v>
      </c>
      <c r="G27" s="740">
        <v>90.939077684550099</v>
      </c>
      <c r="H27" s="740">
        <v>92.568497701351447</v>
      </c>
      <c r="I27" s="740">
        <v>96.772609964436597</v>
      </c>
      <c r="J27" s="741">
        <v>6.4147695670742149</v>
      </c>
      <c r="K27" s="741">
        <v>4.5416230872068839</v>
      </c>
    </row>
    <row r="28" spans="1:11" s="15" customFormat="1" ht="9.9499999999999993" customHeight="1">
      <c r="A28" s="738" t="s">
        <v>21</v>
      </c>
      <c r="B28" s="738"/>
      <c r="C28" s="739">
        <v>163.53100000000001</v>
      </c>
      <c r="D28" s="739">
        <v>166.48400000000001</v>
      </c>
      <c r="E28" s="739">
        <v>127.80800000000001</v>
      </c>
      <c r="F28" s="739">
        <v>126.09399999999999</v>
      </c>
      <c r="G28" s="740">
        <v>133.48540107867836</v>
      </c>
      <c r="H28" s="740">
        <v>129.4346131798498</v>
      </c>
      <c r="I28" s="740">
        <v>128.95895128806188</v>
      </c>
      <c r="J28" s="741">
        <v>-3.3909699143418104</v>
      </c>
      <c r="K28" s="741">
        <v>-0.36749203331491287</v>
      </c>
    </row>
    <row r="29" spans="1:11" s="15" customFormat="1" ht="9.9499999999999993" customHeight="1">
      <c r="A29" s="738" t="s">
        <v>22</v>
      </c>
      <c r="B29" s="738"/>
      <c r="C29" s="739">
        <v>93.331000000000003</v>
      </c>
      <c r="D29" s="739">
        <v>95.429000000000002</v>
      </c>
      <c r="E29" s="739">
        <v>72.549000000000007</v>
      </c>
      <c r="F29" s="739">
        <v>72.988</v>
      </c>
      <c r="G29" s="740">
        <v>88.611467862174592</v>
      </c>
      <c r="H29" s="740">
        <v>88.252362539212513</v>
      </c>
      <c r="I29" s="740">
        <v>92.216244936413673</v>
      </c>
      <c r="J29" s="741">
        <v>4.068070602154922</v>
      </c>
      <c r="K29" s="741">
        <v>4.4915311988842435</v>
      </c>
    </row>
    <row r="30" spans="1:11" s="13" customFormat="1" ht="3.95" customHeight="1">
      <c r="A30" s="48"/>
      <c r="B30" s="48"/>
      <c r="C30" s="739"/>
      <c r="D30" s="739"/>
      <c r="E30" s="739"/>
      <c r="F30" s="739"/>
      <c r="G30" s="121"/>
      <c r="H30" s="94"/>
      <c r="I30" s="94"/>
      <c r="J30" s="743"/>
      <c r="K30" s="743"/>
    </row>
    <row r="31" spans="1:11" s="228" customFormat="1" ht="9.9499999999999993" customHeight="1">
      <c r="A31" s="745" t="s">
        <v>23</v>
      </c>
      <c r="B31" s="745"/>
      <c r="C31" s="746">
        <v>4500.0190000000002</v>
      </c>
      <c r="D31" s="746">
        <v>4622.0619999999999</v>
      </c>
      <c r="E31" s="746">
        <v>3576.8670000000002</v>
      </c>
      <c r="F31" s="746">
        <v>3675.5320000000002</v>
      </c>
      <c r="G31" s="747">
        <v>120.72129487566296</v>
      </c>
      <c r="H31" s="747">
        <v>121.17093803005933</v>
      </c>
      <c r="I31" s="747">
        <v>122.70330367464568</v>
      </c>
      <c r="J31" s="748">
        <v>1.6418054503342523</v>
      </c>
      <c r="K31" s="748">
        <v>1.2646313295075833</v>
      </c>
    </row>
    <row r="32" spans="1:11" s="93" customFormat="1" ht="2.1" customHeight="1">
      <c r="A32" s="95"/>
      <c r="B32" s="95"/>
      <c r="C32" s="739"/>
      <c r="D32" s="739"/>
      <c r="E32" s="739"/>
      <c r="F32" s="739"/>
      <c r="G32" s="742"/>
      <c r="H32" s="742"/>
      <c r="I32" s="94"/>
      <c r="J32" s="743"/>
      <c r="K32" s="743"/>
    </row>
    <row r="33" spans="1:11" s="15" customFormat="1" ht="9.9499999999999993" customHeight="1">
      <c r="A33" s="738" t="s">
        <v>24</v>
      </c>
      <c r="B33" s="738"/>
      <c r="C33" s="739">
        <v>3723.7399999999993</v>
      </c>
      <c r="D33" s="739">
        <v>3804.6260000000007</v>
      </c>
      <c r="E33" s="739">
        <v>2999.9540000000002</v>
      </c>
      <c r="F33" s="739">
        <v>3074.6820000000002</v>
      </c>
      <c r="G33" s="740">
        <v>126.610455535719</v>
      </c>
      <c r="H33" s="740">
        <v>126.76933578091192</v>
      </c>
      <c r="I33" s="740">
        <v>128.03408780321206</v>
      </c>
      <c r="J33" s="741">
        <v>1.1244191970318207</v>
      </c>
      <c r="K33" s="741">
        <v>0.99767977366856364</v>
      </c>
    </row>
    <row r="34" spans="1:11" s="15" customFormat="1" ht="9.9499999999999993" customHeight="1">
      <c r="A34" s="738" t="s">
        <v>25</v>
      </c>
      <c r="B34" s="738"/>
      <c r="C34" s="739">
        <v>776.279</v>
      </c>
      <c r="D34" s="739">
        <v>817.43599999999992</v>
      </c>
      <c r="E34" s="739">
        <v>576.91300000000001</v>
      </c>
      <c r="F34" s="739">
        <v>600.84999999999991</v>
      </c>
      <c r="G34" s="740">
        <v>97.209372052896541</v>
      </c>
      <c r="H34" s="740">
        <v>98.458639910715618</v>
      </c>
      <c r="I34" s="740">
        <v>102.56513613113243</v>
      </c>
      <c r="J34" s="741">
        <v>5.5095141189900403</v>
      </c>
      <c r="K34" s="741">
        <v>4.1707830050675829</v>
      </c>
    </row>
    <row r="35" spans="1:11" ht="9.9499999999999993" customHeight="1"/>
    <row r="36" spans="1:11" ht="9.9499999999999993" customHeight="1">
      <c r="A36" s="107" t="s">
        <v>516</v>
      </c>
    </row>
    <row r="37" spans="1:11" ht="9.9499999999999993" customHeight="1">
      <c r="A37" s="107" t="s">
        <v>517</v>
      </c>
    </row>
    <row r="38" spans="1:11" ht="24" customHeight="1"/>
    <row r="39" spans="1:11" s="252" customFormat="1" ht="14.1" customHeight="1">
      <c r="A39" s="4" t="s">
        <v>518</v>
      </c>
      <c r="B39" s="4"/>
      <c r="C39" s="4"/>
      <c r="D39" s="4"/>
      <c r="E39" s="4"/>
      <c r="F39" s="4"/>
      <c r="G39" s="62"/>
      <c r="H39" s="4"/>
      <c r="I39" s="4"/>
      <c r="J39" s="4"/>
      <c r="K39" s="4"/>
    </row>
    <row r="40" spans="1:11" s="15" customFormat="1" ht="6" customHeight="1">
      <c r="A40" s="13"/>
      <c r="B40" s="13"/>
      <c r="C40" s="13"/>
      <c r="D40" s="13"/>
      <c r="E40" s="13"/>
      <c r="F40" s="139"/>
      <c r="G40" s="157"/>
      <c r="H40" s="13"/>
      <c r="I40" s="13"/>
      <c r="J40" s="48"/>
      <c r="K40" s="48"/>
    </row>
    <row r="41" spans="1:11" s="15" customFormat="1" ht="12" customHeight="1">
      <c r="A41" s="1006" t="s">
        <v>0</v>
      </c>
      <c r="B41" s="978"/>
      <c r="C41" s="996" t="s">
        <v>519</v>
      </c>
      <c r="D41" s="1006"/>
      <c r="E41" s="1006"/>
      <c r="F41" s="1006"/>
      <c r="G41" s="1012" t="s">
        <v>183</v>
      </c>
      <c r="H41" s="1013"/>
      <c r="I41" s="1013"/>
      <c r="J41" s="961" t="s">
        <v>520</v>
      </c>
      <c r="K41" s="1024"/>
    </row>
    <row r="42" spans="1:11" s="15" customFormat="1" ht="12" customHeight="1">
      <c r="A42" s="981"/>
      <c r="B42" s="980"/>
      <c r="C42" s="1025"/>
      <c r="D42" s="1007"/>
      <c r="E42" s="1007"/>
      <c r="F42" s="1007"/>
      <c r="G42" s="969" t="s">
        <v>521</v>
      </c>
      <c r="H42" s="969" t="s">
        <v>522</v>
      </c>
      <c r="I42" s="1150" t="s">
        <v>523</v>
      </c>
      <c r="J42" s="1149"/>
      <c r="K42" s="981"/>
    </row>
    <row r="43" spans="1:11" s="15" customFormat="1" ht="12" customHeight="1">
      <c r="A43" s="981"/>
      <c r="B43" s="980"/>
      <c r="C43" s="998"/>
      <c r="D43" s="1008"/>
      <c r="E43" s="1008"/>
      <c r="F43" s="1008"/>
      <c r="G43" s="971"/>
      <c r="H43" s="971"/>
      <c r="I43" s="1151"/>
      <c r="J43" s="1026"/>
      <c r="K43" s="982"/>
    </row>
    <row r="44" spans="1:11" s="15" customFormat="1" ht="12" customHeight="1">
      <c r="A44" s="981"/>
      <c r="B44" s="980"/>
      <c r="C44" s="51">
        <v>2012</v>
      </c>
      <c r="D44" s="51">
        <v>2016</v>
      </c>
      <c r="E44" s="1012">
        <v>2017</v>
      </c>
      <c r="F44" s="1013"/>
      <c r="G44" s="1013"/>
      <c r="H44" s="1013"/>
      <c r="I44" s="1014"/>
      <c r="J44" s="66" t="s">
        <v>272</v>
      </c>
      <c r="K44" s="67" t="s">
        <v>273</v>
      </c>
    </row>
    <row r="45" spans="1:11" s="15" customFormat="1" ht="12" customHeight="1">
      <c r="A45" s="982"/>
      <c r="B45" s="983"/>
      <c r="C45" s="1013" t="s">
        <v>524</v>
      </c>
      <c r="D45" s="1013"/>
      <c r="E45" s="1014"/>
      <c r="F45" s="1012" t="s">
        <v>525</v>
      </c>
      <c r="G45" s="1089"/>
      <c r="H45" s="1089"/>
      <c r="I45" s="1122"/>
      <c r="J45" s="1012" t="s">
        <v>5</v>
      </c>
      <c r="K45" s="1013"/>
    </row>
    <row r="46" spans="1:11" s="13" customFormat="1" ht="6" customHeight="1">
      <c r="A46" s="48"/>
      <c r="B46" s="48"/>
      <c r="C46" s="73"/>
      <c r="D46" s="73"/>
      <c r="E46" s="73"/>
      <c r="F46" s="139"/>
      <c r="G46" s="140"/>
      <c r="H46" s="140"/>
      <c r="I46" s="73"/>
    </row>
    <row r="47" spans="1:11" s="15" customFormat="1" ht="9.9499999999999993" customHeight="1">
      <c r="A47" s="48" t="s">
        <v>7</v>
      </c>
      <c r="B47" s="48"/>
      <c r="C47" s="141">
        <v>4703.2</v>
      </c>
      <c r="D47" s="141">
        <v>4876.5</v>
      </c>
      <c r="E47" s="141">
        <v>4886.8</v>
      </c>
      <c r="F47" s="16">
        <v>443.31049560368035</v>
      </c>
      <c r="G47" s="16">
        <v>138.11496880506738</v>
      </c>
      <c r="H47" s="16">
        <v>140.25586421643001</v>
      </c>
      <c r="I47" s="16">
        <v>164.18672055191558</v>
      </c>
      <c r="J47" s="605">
        <v>3.9037251233203003</v>
      </c>
      <c r="K47" s="605">
        <v>0.21121706141700364</v>
      </c>
    </row>
    <row r="48" spans="1:11" s="15" customFormat="1" ht="9.9499999999999993" customHeight="1">
      <c r="A48" s="48" t="s">
        <v>8</v>
      </c>
      <c r="B48" s="48"/>
      <c r="C48" s="141">
        <v>5893.9</v>
      </c>
      <c r="D48" s="141">
        <v>6259.9</v>
      </c>
      <c r="E48" s="141">
        <v>6253.1</v>
      </c>
      <c r="F48" s="16">
        <v>481.11116821741047</v>
      </c>
      <c r="G48" s="16">
        <v>166.16650781198788</v>
      </c>
      <c r="H48" s="16">
        <v>152.31737533703404</v>
      </c>
      <c r="I48" s="16">
        <v>157.98782568927902</v>
      </c>
      <c r="J48" s="605">
        <v>6.09443662091316</v>
      </c>
      <c r="K48" s="605">
        <v>-0.10862793335355633</v>
      </c>
    </row>
    <row r="49" spans="1:11" s="15" customFormat="1" ht="9.9499999999999993" customHeight="1">
      <c r="A49" s="48" t="s">
        <v>9</v>
      </c>
      <c r="B49" s="48"/>
      <c r="C49" s="141">
        <v>1393</v>
      </c>
      <c r="D49" s="141">
        <v>1362</v>
      </c>
      <c r="E49" s="141">
        <v>1385.7</v>
      </c>
      <c r="F49" s="16">
        <v>383.4791524548948</v>
      </c>
      <c r="G49" s="16">
        <v>247.48892692531746</v>
      </c>
      <c r="H49" s="16">
        <v>25.100352982361951</v>
      </c>
      <c r="I49" s="16">
        <v>110.25336966012129</v>
      </c>
      <c r="J49" s="605">
        <v>-0.52404881550609872</v>
      </c>
      <c r="K49" s="605">
        <v>1.7400881057268756</v>
      </c>
    </row>
    <row r="50" spans="1:11" s="15" customFormat="1" ht="9.9499999999999993" customHeight="1">
      <c r="A50" s="48" t="s">
        <v>10</v>
      </c>
      <c r="B50" s="48"/>
      <c r="C50" s="141">
        <v>963.6</v>
      </c>
      <c r="D50" s="141">
        <v>1034.2</v>
      </c>
      <c r="E50" s="141">
        <v>1083.5999999999999</v>
      </c>
      <c r="F50" s="16">
        <v>432.74069104327407</v>
      </c>
      <c r="G50" s="16">
        <v>213.01576652130157</v>
      </c>
      <c r="H50" s="16">
        <v>78.832606507883256</v>
      </c>
      <c r="I50" s="16">
        <v>138.65593201386559</v>
      </c>
      <c r="J50" s="605">
        <v>12.453300124532989</v>
      </c>
      <c r="K50" s="605">
        <v>4.7766389479791007</v>
      </c>
    </row>
    <row r="51" spans="1:11" s="15" customFormat="1" ht="9.9499999999999993" customHeight="1">
      <c r="A51" s="48" t="s">
        <v>11</v>
      </c>
      <c r="B51" s="48"/>
      <c r="C51" s="141">
        <v>287.2</v>
      </c>
      <c r="D51" s="141">
        <v>294.3</v>
      </c>
      <c r="E51" s="141">
        <v>296</v>
      </c>
      <c r="F51" s="16">
        <v>434.63449588271919</v>
      </c>
      <c r="G51" s="16">
        <v>224.95271881497493</v>
      </c>
      <c r="H51" s="16">
        <v>86.0458833065113</v>
      </c>
      <c r="I51" s="16">
        <v>123.34222180455544</v>
      </c>
      <c r="J51" s="605">
        <v>3.0640668523676919</v>
      </c>
      <c r="K51" s="605">
        <v>0.57764186204552792</v>
      </c>
    </row>
    <row r="52" spans="1:11" s="15" customFormat="1" ht="9.9499999999999993" customHeight="1">
      <c r="A52" s="48" t="s">
        <v>12</v>
      </c>
      <c r="B52" s="48"/>
      <c r="C52" s="141">
        <v>786.8</v>
      </c>
      <c r="D52" s="141">
        <v>800.5</v>
      </c>
      <c r="E52" s="141">
        <v>805.7</v>
      </c>
      <c r="F52" s="16">
        <v>440.13276637400963</v>
      </c>
      <c r="G52" s="16">
        <v>267.1824947666974</v>
      </c>
      <c r="H52" s="16">
        <v>53.097809223723139</v>
      </c>
      <c r="I52" s="16">
        <v>117.28497572359421</v>
      </c>
      <c r="J52" s="605">
        <v>2.4021352313167377</v>
      </c>
      <c r="K52" s="605">
        <v>0.64959400374766341</v>
      </c>
    </row>
    <row r="53" spans="1:11" s="15" customFormat="1" ht="9.9499999999999993" customHeight="1">
      <c r="A53" s="48" t="s">
        <v>13</v>
      </c>
      <c r="B53" s="48"/>
      <c r="C53" s="141">
        <v>2805.7</v>
      </c>
      <c r="D53" s="141">
        <v>2854.2</v>
      </c>
      <c r="E53" s="141">
        <v>2854</v>
      </c>
      <c r="F53" s="16">
        <v>457.13282575679187</v>
      </c>
      <c r="G53" s="16">
        <v>177.40725921801777</v>
      </c>
      <c r="H53" s="16">
        <v>138.67750544507021</v>
      </c>
      <c r="I53" s="16">
        <v>140.45542218154549</v>
      </c>
      <c r="J53" s="605">
        <v>1.7214955269629748</v>
      </c>
      <c r="K53" s="605">
        <v>-7.0072174339506034E-3</v>
      </c>
    </row>
    <row r="54" spans="1:11" s="15" customFormat="1" ht="9.9499999999999993" customHeight="1">
      <c r="A54" s="48" t="s">
        <v>14</v>
      </c>
      <c r="B54" s="48"/>
      <c r="C54" s="141">
        <v>676.4</v>
      </c>
      <c r="D54" s="141">
        <v>700.6</v>
      </c>
      <c r="E54" s="141">
        <v>710.1</v>
      </c>
      <c r="F54" s="16">
        <v>440.74956598488382</v>
      </c>
      <c r="G54" s="16">
        <v>225.43337891242049</v>
      </c>
      <c r="H54" s="16">
        <v>81.30994668922655</v>
      </c>
      <c r="I54" s="16">
        <v>133.38555376728846</v>
      </c>
      <c r="J54" s="605">
        <v>4.9822590183323543</v>
      </c>
      <c r="K54" s="605">
        <v>1.3559805880673708</v>
      </c>
    </row>
    <row r="55" spans="1:11" s="93" customFormat="1" ht="2.1" customHeight="1">
      <c r="A55" s="48"/>
      <c r="B55" s="95"/>
      <c r="C55" s="99"/>
      <c r="D55" s="141"/>
      <c r="E55" s="689"/>
      <c r="F55" s="16"/>
      <c r="G55" s="16"/>
      <c r="H55" s="16"/>
      <c r="I55" s="16"/>
      <c r="J55" s="605"/>
      <c r="K55" s="605"/>
    </row>
    <row r="56" spans="1:11" s="226" customFormat="1" ht="9.9499999999999993" customHeight="1">
      <c r="A56" s="87" t="s">
        <v>15</v>
      </c>
      <c r="B56" s="87"/>
      <c r="C56" s="242">
        <v>3950</v>
      </c>
      <c r="D56" s="242">
        <v>4137.2</v>
      </c>
      <c r="E56" s="242">
        <v>4183.2</v>
      </c>
      <c r="F56" s="267">
        <v>525.34449359676751</v>
      </c>
      <c r="G56" s="267">
        <v>189.38121446355072</v>
      </c>
      <c r="H56" s="267">
        <v>166.3867181981156</v>
      </c>
      <c r="I56" s="267">
        <v>167.47930212771303</v>
      </c>
      <c r="J56" s="606">
        <v>5.9037974683544254</v>
      </c>
      <c r="K56" s="606">
        <v>1.1118630958135938</v>
      </c>
    </row>
    <row r="57" spans="1:11" s="93" customFormat="1" ht="2.1" customHeight="1">
      <c r="A57" s="95"/>
      <c r="B57" s="95"/>
      <c r="C57" s="99"/>
      <c r="D57" s="141"/>
      <c r="E57" s="689"/>
      <c r="F57" s="16"/>
      <c r="G57" s="16"/>
      <c r="H57" s="16"/>
      <c r="I57" s="16"/>
      <c r="J57" s="605"/>
      <c r="K57" s="605"/>
    </row>
    <row r="58" spans="1:11" s="15" customFormat="1" ht="9.9499999999999993" customHeight="1">
      <c r="A58" s="48" t="s">
        <v>16</v>
      </c>
      <c r="B58" s="48"/>
      <c r="C58" s="141">
        <v>8257.7999999999993</v>
      </c>
      <c r="D58" s="141">
        <v>8431.7000000000007</v>
      </c>
      <c r="E58" s="141">
        <v>8392.4</v>
      </c>
      <c r="F58" s="16">
        <v>468.53155520163034</v>
      </c>
      <c r="G58" s="16">
        <v>211.86755302299548</v>
      </c>
      <c r="H58" s="16">
        <v>115.09516398213636</v>
      </c>
      <c r="I58" s="16">
        <v>140.0838113426351</v>
      </c>
      <c r="J58" s="605">
        <v>1.629974085107418</v>
      </c>
      <c r="K58" s="605">
        <v>-0.46609817711732021</v>
      </c>
    </row>
    <row r="59" spans="1:11" s="15" customFormat="1" ht="9.9499999999999993" customHeight="1">
      <c r="A59" s="48" t="s">
        <v>17</v>
      </c>
      <c r="B59" s="48"/>
      <c r="C59" s="141">
        <v>2044.2</v>
      </c>
      <c r="D59" s="141">
        <v>2158.1999999999998</v>
      </c>
      <c r="E59" s="141">
        <v>2148</v>
      </c>
      <c r="F59" s="16">
        <v>527.28749614292144</v>
      </c>
      <c r="G59" s="16">
        <v>181.04028324273955</v>
      </c>
      <c r="H59" s="16">
        <v>173.0131411925191</v>
      </c>
      <c r="I59" s="16">
        <v>168.02993068427827</v>
      </c>
      <c r="J59" s="605">
        <v>5.0777810390372746</v>
      </c>
      <c r="K59" s="605">
        <v>-0.47261606894633579</v>
      </c>
    </row>
    <row r="60" spans="1:11" s="15" customFormat="1" ht="9.9499999999999993" customHeight="1">
      <c r="A60" s="48" t="s">
        <v>18</v>
      </c>
      <c r="B60" s="48"/>
      <c r="C60" s="141">
        <v>458.6</v>
      </c>
      <c r="D60" s="141">
        <v>481.5</v>
      </c>
      <c r="E60" s="141">
        <v>485</v>
      </c>
      <c r="F60" s="16">
        <v>487.8357894440382</v>
      </c>
      <c r="G60" s="16">
        <v>186.88637047155112</v>
      </c>
      <c r="H60" s="16">
        <v>142.22676418017937</v>
      </c>
      <c r="I60" s="16">
        <v>158.32031599688992</v>
      </c>
      <c r="J60" s="605">
        <v>5.7566506759703389</v>
      </c>
      <c r="K60" s="605">
        <v>0.72689511941848395</v>
      </c>
    </row>
    <row r="61" spans="1:11" s="15" customFormat="1" ht="9.9499999999999993" customHeight="1">
      <c r="A61" s="48" t="s">
        <v>19</v>
      </c>
      <c r="B61" s="48"/>
      <c r="C61" s="141">
        <v>1297</v>
      </c>
      <c r="D61" s="141">
        <v>1348.1</v>
      </c>
      <c r="E61" s="141">
        <v>1383.6</v>
      </c>
      <c r="F61" s="16">
        <v>339.00896477305804</v>
      </c>
      <c r="G61" s="16">
        <v>151.29953436496339</v>
      </c>
      <c r="H61" s="16">
        <v>62.234950167936354</v>
      </c>
      <c r="I61" s="16">
        <v>124.56790813141278</v>
      </c>
      <c r="J61" s="605">
        <v>6.6769468003083974</v>
      </c>
      <c r="K61" s="605">
        <v>2.6333358059491139</v>
      </c>
    </row>
    <row r="62" spans="1:11" s="15" customFormat="1" ht="9.9499999999999993" customHeight="1">
      <c r="A62" s="48" t="s">
        <v>20</v>
      </c>
      <c r="B62" s="48"/>
      <c r="C62" s="141">
        <v>1002.6</v>
      </c>
      <c r="D62" s="141">
        <v>1019.9</v>
      </c>
      <c r="E62" s="141">
        <v>1026.8</v>
      </c>
      <c r="F62" s="16">
        <v>461.88150589204804</v>
      </c>
      <c r="G62" s="16">
        <v>196.52905134810652</v>
      </c>
      <c r="H62" s="16">
        <v>124.4668997665852</v>
      </c>
      <c r="I62" s="16">
        <v>139.76098936565964</v>
      </c>
      <c r="J62" s="605">
        <v>2.4137243167763747</v>
      </c>
      <c r="K62" s="605">
        <v>0.67653691538385896</v>
      </c>
    </row>
    <row r="63" spans="1:11" s="15" customFormat="1" ht="9.9499999999999993" customHeight="1">
      <c r="A63" s="48" t="s">
        <v>21</v>
      </c>
      <c r="B63" s="48"/>
      <c r="C63" s="141">
        <v>1346.9</v>
      </c>
      <c r="D63" s="141">
        <v>1433.2</v>
      </c>
      <c r="E63" s="141">
        <v>1454.5</v>
      </c>
      <c r="F63" s="16">
        <v>503.3183716223254</v>
      </c>
      <c r="G63" s="16">
        <v>227.8341807329935</v>
      </c>
      <c r="H63" s="16">
        <v>120.83793425267517</v>
      </c>
      <c r="I63" s="16">
        <v>153.64273427316087</v>
      </c>
      <c r="J63" s="605">
        <v>7.9887148266389412</v>
      </c>
      <c r="K63" s="605">
        <v>1.4861847613731478</v>
      </c>
    </row>
    <row r="64" spans="1:11" s="15" customFormat="1" ht="9.9499999999999993" customHeight="1">
      <c r="A64" s="48" t="s">
        <v>22</v>
      </c>
      <c r="B64" s="48"/>
      <c r="C64" s="141">
        <v>854.9</v>
      </c>
      <c r="D64" s="141">
        <v>911.1</v>
      </c>
      <c r="E64" s="141">
        <v>925.2</v>
      </c>
      <c r="F64" s="16">
        <v>430.08453401698119</v>
      </c>
      <c r="G64" s="16">
        <v>184.2223312050688</v>
      </c>
      <c r="H64" s="16">
        <v>111.10052273028373</v>
      </c>
      <c r="I64" s="16">
        <v>134.11088204053078</v>
      </c>
      <c r="J64" s="605">
        <v>8.2231839981284445</v>
      </c>
      <c r="K64" s="605">
        <v>1.5475798485347407</v>
      </c>
    </row>
    <row r="65" spans="1:11" s="13" customFormat="1" ht="3.95" customHeight="1">
      <c r="A65" s="48"/>
      <c r="B65" s="48"/>
      <c r="C65" s="78"/>
      <c r="D65" s="141"/>
      <c r="E65" s="689"/>
      <c r="F65" s="16"/>
      <c r="G65" s="16"/>
      <c r="H65" s="16"/>
      <c r="I65" s="16"/>
      <c r="J65" s="605"/>
      <c r="K65" s="605"/>
    </row>
    <row r="66" spans="1:11" s="228" customFormat="1" ht="9.9499999999999993" customHeight="1">
      <c r="A66" s="95" t="s">
        <v>23</v>
      </c>
      <c r="B66" s="95"/>
      <c r="C66" s="147">
        <v>36721.800000000003</v>
      </c>
      <c r="D66" s="147">
        <v>38103.1</v>
      </c>
      <c r="E66" s="147">
        <v>38273.699999999997</v>
      </c>
      <c r="F66" s="273">
        <v>462.28545919658688</v>
      </c>
      <c r="G66" s="273">
        <v>187.92315729746579</v>
      </c>
      <c r="H66" s="273">
        <v>124.62503933485353</v>
      </c>
      <c r="I66" s="273">
        <v>147.49671742018776</v>
      </c>
      <c r="J66" s="608">
        <v>4.2261000277763996</v>
      </c>
      <c r="K66" s="608">
        <v>0.44773259918483943</v>
      </c>
    </row>
    <row r="67" spans="1:11" s="93" customFormat="1" ht="2.1" customHeight="1">
      <c r="A67" s="95"/>
      <c r="B67" s="95"/>
      <c r="C67" s="99"/>
      <c r="D67" s="141"/>
      <c r="E67" s="689"/>
      <c r="F67" s="16"/>
      <c r="G67" s="16"/>
      <c r="H67" s="16"/>
      <c r="I67" s="16"/>
      <c r="J67" s="605"/>
      <c r="K67" s="605"/>
    </row>
    <row r="68" spans="1:11" s="15" customFormat="1" ht="9.9499999999999993" customHeight="1">
      <c r="A68" s="48" t="s">
        <v>24</v>
      </c>
      <c r="B68" s="48"/>
      <c r="C68" s="18">
        <v>30534.3</v>
      </c>
      <c r="D68" s="18">
        <v>31727.200000000001</v>
      </c>
      <c r="E68" s="18">
        <v>31758.700000000004</v>
      </c>
      <c r="F68" s="16">
        <v>476.79934677016706</v>
      </c>
      <c r="G68" s="16">
        <v>184.91443901352363</v>
      </c>
      <c r="H68" s="16">
        <v>137.05990095529367</v>
      </c>
      <c r="I68" s="16">
        <v>152.64809448183803</v>
      </c>
      <c r="J68" s="605">
        <v>4.0099167166105172</v>
      </c>
      <c r="K68" s="605">
        <v>9.9283895206648043E-2</v>
      </c>
    </row>
    <row r="69" spans="1:11" s="15" customFormat="1" ht="9.9499999999999993" customHeight="1">
      <c r="A69" s="48" t="s">
        <v>25</v>
      </c>
      <c r="B69" s="48"/>
      <c r="C69" s="18">
        <v>6187.5</v>
      </c>
      <c r="D69" s="18">
        <v>6375.9</v>
      </c>
      <c r="E69" s="18">
        <v>6515</v>
      </c>
      <c r="F69" s="16">
        <v>402.55191344077281</v>
      </c>
      <c r="G69" s="16">
        <v>200.29351997077652</v>
      </c>
      <c r="H69" s="16">
        <v>73.454138863912618</v>
      </c>
      <c r="I69" s="16">
        <v>127.78474477158284</v>
      </c>
      <c r="J69" s="605">
        <v>5.2929292929292933</v>
      </c>
      <c r="K69" s="605">
        <v>2.1816527862733164</v>
      </c>
    </row>
    <row r="70" spans="1:11" ht="9.9499999999999993" customHeight="1"/>
    <row r="71" spans="1:11" ht="9.9499999999999993" customHeight="1">
      <c r="A71" s="107" t="s">
        <v>526</v>
      </c>
    </row>
    <row r="72" spans="1:11" ht="9.9499999999999993" customHeight="1">
      <c r="A72" s="107" t="s">
        <v>527</v>
      </c>
    </row>
    <row r="73" spans="1:11" ht="9.9499999999999993" customHeight="1"/>
    <row r="74" spans="1:11" ht="9.9499999999999993" customHeight="1"/>
    <row r="75" spans="1:11" ht="9.9499999999999993" customHeight="1"/>
    <row r="76" spans="1:11" ht="9.9499999999999993" customHeight="1"/>
    <row r="77" spans="1:11" ht="9.9499999999999993" customHeight="1"/>
  </sheetData>
  <mergeCells count="20">
    <mergeCell ref="J45:K45"/>
    <mergeCell ref="A41:B45"/>
    <mergeCell ref="C41:F43"/>
    <mergeCell ref="G41:I41"/>
    <mergeCell ref="J41:K43"/>
    <mergeCell ref="G42:G43"/>
    <mergeCell ref="H42:H43"/>
    <mergeCell ref="I42:I43"/>
    <mergeCell ref="E44:I44"/>
    <mergeCell ref="C45:E45"/>
    <mergeCell ref="F45:I45"/>
    <mergeCell ref="A5:B10"/>
    <mergeCell ref="C5:D8"/>
    <mergeCell ref="E5:K5"/>
    <mergeCell ref="E6:F8"/>
    <mergeCell ref="G6:I8"/>
    <mergeCell ref="J6:K8"/>
    <mergeCell ref="C10:F10"/>
    <mergeCell ref="G10:I10"/>
    <mergeCell ref="J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25" zoomScale="130" zoomScaleNormal="130" workbookViewId="0">
      <selection activeCell="Q42" sqref="Q42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8.25" style="6" customWidth="1"/>
    <col min="12" max="16384" width="10" style="107"/>
  </cols>
  <sheetData>
    <row r="1" spans="1:11" s="750" customFormat="1" ht="24" customHeight="1">
      <c r="A1" s="749"/>
      <c r="F1" s="751"/>
      <c r="G1" s="751"/>
    </row>
    <row r="2" spans="1:11" s="11" customFormat="1" ht="3.95" customHeight="1">
      <c r="A2" s="57"/>
      <c r="B2" s="57"/>
      <c r="F2" s="58"/>
      <c r="G2" s="58"/>
    </row>
    <row r="3" spans="1:11" s="252" customFormat="1" ht="14.1" customHeight="1">
      <c r="A3" s="4" t="s">
        <v>528</v>
      </c>
      <c r="B3" s="4"/>
      <c r="C3" s="4"/>
      <c r="D3" s="4"/>
      <c r="E3" s="59"/>
      <c r="F3" s="61"/>
      <c r="G3" s="109"/>
      <c r="H3" s="4"/>
      <c r="I3" s="62"/>
      <c r="J3" s="4"/>
      <c r="K3" s="4"/>
    </row>
    <row r="4" spans="1:11" s="11" customFormat="1" ht="6" customHeight="1">
      <c r="F4" s="134"/>
      <c r="G4" s="58"/>
    </row>
    <row r="5" spans="1:11" ht="12" customHeight="1">
      <c r="A5" s="1006" t="s">
        <v>0</v>
      </c>
      <c r="B5" s="997"/>
      <c r="C5" s="996" t="s">
        <v>529</v>
      </c>
      <c r="D5" s="1006"/>
      <c r="E5" s="997"/>
      <c r="F5" s="969" t="s">
        <v>530</v>
      </c>
      <c r="G5" s="961" t="s">
        <v>531</v>
      </c>
      <c r="H5" s="966"/>
      <c r="I5" s="972"/>
      <c r="J5" s="961" t="s">
        <v>532</v>
      </c>
      <c r="K5" s="966"/>
    </row>
    <row r="6" spans="1:11" ht="12" customHeight="1">
      <c r="A6" s="1007"/>
      <c r="B6" s="1034"/>
      <c r="C6" s="1025"/>
      <c r="D6" s="1007"/>
      <c r="E6" s="1034"/>
      <c r="F6" s="970"/>
      <c r="G6" s="962"/>
      <c r="H6" s="967"/>
      <c r="I6" s="1032"/>
      <c r="J6" s="962"/>
      <c r="K6" s="967"/>
    </row>
    <row r="7" spans="1:11" ht="12" customHeight="1">
      <c r="A7" s="1007"/>
      <c r="B7" s="1034"/>
      <c r="C7" s="998"/>
      <c r="D7" s="1008"/>
      <c r="E7" s="999"/>
      <c r="F7" s="971"/>
      <c r="G7" s="963"/>
      <c r="H7" s="968"/>
      <c r="I7" s="1033"/>
      <c r="J7" s="963"/>
      <c r="K7" s="968"/>
    </row>
    <row r="8" spans="1:11" ht="12" customHeight="1">
      <c r="A8" s="1007"/>
      <c r="B8" s="1034"/>
      <c r="C8" s="136">
        <v>2011</v>
      </c>
      <c r="D8" s="136">
        <v>2015</v>
      </c>
      <c r="E8" s="1012">
        <v>2016</v>
      </c>
      <c r="F8" s="1014"/>
      <c r="G8" s="136">
        <v>2011</v>
      </c>
      <c r="H8" s="136">
        <v>2015</v>
      </c>
      <c r="I8" s="136">
        <v>2016</v>
      </c>
      <c r="J8" s="66" t="s">
        <v>533</v>
      </c>
      <c r="K8" s="67" t="s">
        <v>534</v>
      </c>
    </row>
    <row r="9" spans="1:11" ht="12" customHeight="1">
      <c r="A9" s="1008"/>
      <c r="B9" s="999"/>
      <c r="C9" s="1012" t="s">
        <v>535</v>
      </c>
      <c r="D9" s="1013"/>
      <c r="E9" s="1013"/>
      <c r="F9" s="1014"/>
      <c r="G9" s="1012" t="s">
        <v>5</v>
      </c>
      <c r="H9" s="1013"/>
      <c r="I9" s="1014"/>
      <c r="J9" s="1012" t="s">
        <v>197</v>
      </c>
      <c r="K9" s="1013"/>
    </row>
    <row r="10" spans="1:11" s="13" customFormat="1" ht="6" customHeight="1">
      <c r="A10" s="48"/>
      <c r="B10" s="48"/>
      <c r="C10" s="73"/>
      <c r="D10" s="73"/>
      <c r="E10" s="73"/>
      <c r="F10" s="139"/>
      <c r="G10" s="140"/>
      <c r="H10" s="140"/>
      <c r="I10" s="73"/>
    </row>
    <row r="11" spans="1:11" s="15" customFormat="1" ht="9.9499999999999993" customHeight="1">
      <c r="A11" s="48" t="s">
        <v>7</v>
      </c>
      <c r="B11" s="48"/>
      <c r="C11" s="752">
        <v>398538.33333333331</v>
      </c>
      <c r="D11" s="752">
        <v>393941.28749727772</v>
      </c>
      <c r="E11" s="18">
        <v>403226.46555130556</v>
      </c>
      <c r="F11" s="18">
        <v>50942.486375791661</v>
      </c>
      <c r="G11" s="38">
        <v>10.404059835314881</v>
      </c>
      <c r="H11" s="38">
        <v>12.307095664083931</v>
      </c>
      <c r="I11" s="19">
        <v>12.633715970538114</v>
      </c>
      <c r="J11" s="19">
        <v>2.2296561352232338</v>
      </c>
      <c r="K11" s="19">
        <v>0.32662030645418305</v>
      </c>
    </row>
    <row r="12" spans="1:11" s="15" customFormat="1" ht="9.9499999999999993" customHeight="1">
      <c r="A12" s="48" t="s">
        <v>8</v>
      </c>
      <c r="B12" s="48"/>
      <c r="C12" s="752">
        <v>565997.95472613885</v>
      </c>
      <c r="D12" s="752">
        <v>537345.2297222222</v>
      </c>
      <c r="E12" s="18">
        <v>538017.44750000001</v>
      </c>
      <c r="F12" s="18">
        <v>96184.912279508324</v>
      </c>
      <c r="G12" s="38">
        <v>14.155172998817825</v>
      </c>
      <c r="H12" s="38">
        <v>17.078343570745396</v>
      </c>
      <c r="I12" s="19">
        <v>17.877656705456253</v>
      </c>
      <c r="J12" s="19">
        <v>3.7224837066384282</v>
      </c>
      <c r="K12" s="19">
        <v>0.7993131347108573</v>
      </c>
    </row>
    <row r="13" spans="1:11" s="15" customFormat="1" ht="9.9499999999999993" customHeight="1">
      <c r="A13" s="48" t="s">
        <v>9</v>
      </c>
      <c r="B13" s="48"/>
      <c r="C13" s="752">
        <v>76504.143451761105</v>
      </c>
      <c r="D13" s="18">
        <v>73098.146116533331</v>
      </c>
      <c r="E13" s="18">
        <v>75138.797921133344</v>
      </c>
      <c r="F13" s="18">
        <v>2998.571812763611</v>
      </c>
      <c r="G13" s="38">
        <v>3.3286459533761961</v>
      </c>
      <c r="H13" s="38">
        <v>3.9942725663293794</v>
      </c>
      <c r="I13" s="19">
        <v>3.9907103862786717</v>
      </c>
      <c r="J13" s="19">
        <v>0.66206443290247563</v>
      </c>
      <c r="K13" s="19">
        <v>-3.5621800507077417E-3</v>
      </c>
    </row>
    <row r="14" spans="1:11" s="15" customFormat="1" ht="9.9499999999999993" customHeight="1">
      <c r="A14" s="48" t="s">
        <v>10</v>
      </c>
      <c r="B14" s="48"/>
      <c r="C14" s="752">
        <v>188188.83388888888</v>
      </c>
      <c r="D14" s="18">
        <v>183398.68377777777</v>
      </c>
      <c r="E14" s="18">
        <v>184326.50427574999</v>
      </c>
      <c r="F14" s="18">
        <v>33957.541019658333</v>
      </c>
      <c r="G14" s="38">
        <v>17.728655035976999</v>
      </c>
      <c r="H14" s="38">
        <v>18.552579959476674</v>
      </c>
      <c r="I14" s="19">
        <v>18.42249499228733</v>
      </c>
      <c r="J14" s="19">
        <v>0.69383995631033102</v>
      </c>
      <c r="K14" s="19">
        <v>-0.13008496718934381</v>
      </c>
    </row>
    <row r="15" spans="1:11" s="15" customFormat="1" ht="9.9499999999999993" customHeight="1">
      <c r="A15" s="48" t="s">
        <v>11</v>
      </c>
      <c r="B15" s="48"/>
      <c r="C15" s="752">
        <v>44151.994459427784</v>
      </c>
      <c r="D15" s="18">
        <v>43944.157527313888</v>
      </c>
      <c r="E15" s="18">
        <v>44169.142770116669</v>
      </c>
      <c r="F15" s="18">
        <v>2713.0430152692225</v>
      </c>
      <c r="G15" s="38">
        <v>4.9620815953175468</v>
      </c>
      <c r="H15" s="38">
        <v>6.5502643018017466</v>
      </c>
      <c r="I15" s="19">
        <v>6.1423945431532676</v>
      </c>
      <c r="J15" s="19">
        <v>1.1803129478357208</v>
      </c>
      <c r="K15" s="19">
        <v>-0.40786975864847896</v>
      </c>
    </row>
    <row r="16" spans="1:11" s="15" customFormat="1" ht="9.9499999999999993" customHeight="1">
      <c r="A16" s="48" t="s">
        <v>12</v>
      </c>
      <c r="B16" s="48"/>
      <c r="C16" s="752">
        <v>66971.556741166671</v>
      </c>
      <c r="D16" s="18">
        <v>72059.880612683337</v>
      </c>
      <c r="E16" s="18">
        <v>74161.290787777791</v>
      </c>
      <c r="F16" s="18">
        <v>3017.2777111763889</v>
      </c>
      <c r="G16" s="38">
        <v>4.575964869074876</v>
      </c>
      <c r="H16" s="38">
        <v>4.5429007163325128</v>
      </c>
      <c r="I16" s="19">
        <v>4.0685345132553357</v>
      </c>
      <c r="J16" s="19">
        <v>-0.50743035581954032</v>
      </c>
      <c r="K16" s="19">
        <v>-0.47436620307717714</v>
      </c>
    </row>
    <row r="17" spans="1:11" s="15" customFormat="1" ht="9.9499999999999993" customHeight="1">
      <c r="A17" s="48" t="s">
        <v>13</v>
      </c>
      <c r="B17" s="48"/>
      <c r="C17" s="752">
        <v>244751.94444444444</v>
      </c>
      <c r="D17" s="18">
        <v>239085.28407609166</v>
      </c>
      <c r="E17" s="18">
        <v>244811.66366626389</v>
      </c>
      <c r="F17" s="18">
        <v>22975.238703608611</v>
      </c>
      <c r="G17" s="38">
        <v>7.8271991937415093</v>
      </c>
      <c r="H17" s="38">
        <v>9.1974492530568241</v>
      </c>
      <c r="I17" s="19">
        <v>9.3848627796301756</v>
      </c>
      <c r="J17" s="19">
        <v>1.5576635858886663</v>
      </c>
      <c r="K17" s="19">
        <v>0.18741352657335142</v>
      </c>
    </row>
    <row r="18" spans="1:11" s="15" customFormat="1" ht="9.9499999999999993" customHeight="1">
      <c r="A18" s="48" t="s">
        <v>14</v>
      </c>
      <c r="B18" s="48"/>
      <c r="C18" s="752">
        <v>52664.611111111109</v>
      </c>
      <c r="D18" s="18">
        <v>54845.555555555555</v>
      </c>
      <c r="E18" s="18">
        <v>57220.861111111109</v>
      </c>
      <c r="F18" s="18">
        <v>22550.055555555555</v>
      </c>
      <c r="G18" s="38">
        <v>28.539141295599091</v>
      </c>
      <c r="H18" s="38">
        <v>40.390693057271939</v>
      </c>
      <c r="I18" s="19">
        <v>39.408801471491309</v>
      </c>
      <c r="J18" s="19">
        <v>10.869660175892218</v>
      </c>
      <c r="K18" s="19">
        <v>-0.98189158578063029</v>
      </c>
    </row>
    <row r="19" spans="1:11" s="93" customFormat="1" ht="2.1" customHeight="1">
      <c r="A19" s="48"/>
      <c r="B19" s="95"/>
      <c r="C19" s="752"/>
      <c r="D19" s="18">
        <v>0</v>
      </c>
      <c r="E19" s="18">
        <v>0</v>
      </c>
      <c r="F19" s="753"/>
      <c r="G19" s="214"/>
      <c r="H19" s="214"/>
      <c r="I19" s="214"/>
      <c r="J19" s="23"/>
      <c r="K19" s="23"/>
    </row>
    <row r="20" spans="1:11" s="477" customFormat="1" ht="9.9499999999999993" customHeight="1">
      <c r="A20" s="87" t="s">
        <v>15</v>
      </c>
      <c r="B20" s="87"/>
      <c r="C20" s="754">
        <v>374645.0888160278</v>
      </c>
      <c r="D20" s="27">
        <v>365369.1647874444</v>
      </c>
      <c r="E20" s="27">
        <v>365264.46654152777</v>
      </c>
      <c r="F20" s="27">
        <v>63524.77410620555</v>
      </c>
      <c r="G20" s="266">
        <v>12.601076385639754</v>
      </c>
      <c r="H20" s="266">
        <v>16.826454450438128</v>
      </c>
      <c r="I20" s="319">
        <v>17.391446451850051</v>
      </c>
      <c r="J20" s="25">
        <v>4.790370066210297</v>
      </c>
      <c r="K20" s="25">
        <v>0.56499200141192318</v>
      </c>
    </row>
    <row r="21" spans="1:11" s="93" customFormat="1" ht="2.1" customHeight="1">
      <c r="A21" s="48"/>
      <c r="B21" s="95"/>
      <c r="C21" s="755"/>
      <c r="D21" s="756"/>
      <c r="E21" s="756"/>
      <c r="F21" s="756"/>
      <c r="G21" s="214"/>
      <c r="H21" s="214"/>
      <c r="I21" s="214"/>
      <c r="J21" s="23"/>
      <c r="K21" s="23"/>
    </row>
    <row r="22" spans="1:11" s="15" customFormat="1" ht="9.9499999999999993" customHeight="1">
      <c r="A22" s="48" t="s">
        <v>16</v>
      </c>
      <c r="B22" s="48"/>
      <c r="C22" s="752">
        <v>1181461.2096869443</v>
      </c>
      <c r="D22" s="481">
        <v>1178097.3991561388</v>
      </c>
      <c r="E22" s="481">
        <v>1121251.3165385276</v>
      </c>
      <c r="F22" s="481">
        <v>54154.831872719442</v>
      </c>
      <c r="G22" s="38">
        <v>3.8197424668316855</v>
      </c>
      <c r="H22" s="38">
        <v>4.5114303836685394</v>
      </c>
      <c r="I22" s="19">
        <v>4.8298567033039115</v>
      </c>
      <c r="J22" s="19">
        <v>1.010114236472226</v>
      </c>
      <c r="K22" s="19">
        <v>0.31842631963537205</v>
      </c>
    </row>
    <row r="23" spans="1:11" s="15" customFormat="1" ht="9.9499999999999993" customHeight="1">
      <c r="A23" s="48" t="s">
        <v>17</v>
      </c>
      <c r="B23" s="48"/>
      <c r="C23" s="752">
        <v>176011.23158333334</v>
      </c>
      <c r="D23" s="481">
        <v>176226.39711111112</v>
      </c>
      <c r="E23" s="481">
        <v>178801.52720223332</v>
      </c>
      <c r="F23" s="481">
        <v>22655.460867589441</v>
      </c>
      <c r="G23" s="38">
        <v>9.817226547517274</v>
      </c>
      <c r="H23" s="38">
        <v>12.409930284539399</v>
      </c>
      <c r="I23" s="19">
        <v>12.670731185626286</v>
      </c>
      <c r="J23" s="19">
        <v>2.8535046381090119</v>
      </c>
      <c r="K23" s="19">
        <v>0.26080090108688658</v>
      </c>
    </row>
    <row r="24" spans="1:11" s="15" customFormat="1" ht="9.9499999999999993" customHeight="1">
      <c r="A24" s="48" t="s">
        <v>18</v>
      </c>
      <c r="B24" s="48"/>
      <c r="C24" s="752">
        <v>72053.190277777772</v>
      </c>
      <c r="D24" s="481">
        <v>68899.606111111105</v>
      </c>
      <c r="E24" s="481">
        <v>65526.666666666664</v>
      </c>
      <c r="F24" s="481">
        <v>2990.2777777777778</v>
      </c>
      <c r="G24" s="38">
        <v>3.190063852712822</v>
      </c>
      <c r="H24" s="38">
        <v>4.0695938989040021</v>
      </c>
      <c r="I24" s="19">
        <v>4.5634516905755076</v>
      </c>
      <c r="J24" s="19">
        <v>1.3733878378626856</v>
      </c>
      <c r="K24" s="19">
        <v>0.49385779167150545</v>
      </c>
    </row>
    <row r="25" spans="1:11" s="15" customFormat="1" ht="9.9499999999999993" customHeight="1">
      <c r="A25" s="48" t="s">
        <v>19</v>
      </c>
      <c r="B25" s="48"/>
      <c r="C25" s="752">
        <v>169553.38333333333</v>
      </c>
      <c r="D25" s="481">
        <v>171325.04222222223</v>
      </c>
      <c r="E25" s="481">
        <v>176171.3750086111</v>
      </c>
      <c r="F25" s="481">
        <v>15994.835513333333</v>
      </c>
      <c r="G25" s="38">
        <v>7.8400345823565418</v>
      </c>
      <c r="H25" s="38">
        <v>9.3765896116192078</v>
      </c>
      <c r="I25" s="19">
        <v>9.0791341740685851</v>
      </c>
      <c r="J25" s="19">
        <v>1.2390995917120433</v>
      </c>
      <c r="K25" s="19">
        <v>-0.29745543755062265</v>
      </c>
    </row>
    <row r="26" spans="1:11" s="15" customFormat="1" ht="9.9499999999999993" customHeight="1">
      <c r="A26" s="48" t="s">
        <v>20</v>
      </c>
      <c r="B26" s="48"/>
      <c r="C26" s="752">
        <v>142557.10101735278</v>
      </c>
      <c r="D26" s="481">
        <v>139670.68047222222</v>
      </c>
      <c r="E26" s="481">
        <v>143833.96993052223</v>
      </c>
      <c r="F26" s="481" t="s">
        <v>75</v>
      </c>
      <c r="G26" s="38">
        <v>16.439914329434206</v>
      </c>
      <c r="H26" s="38">
        <v>20.214574792081596</v>
      </c>
      <c r="I26" s="19" t="s">
        <v>75</v>
      </c>
      <c r="J26" s="19" t="s">
        <v>75</v>
      </c>
      <c r="K26" s="19" t="s">
        <v>75</v>
      </c>
    </row>
    <row r="27" spans="1:11" s="15" customFormat="1" ht="9.9499999999999993" customHeight="1">
      <c r="A27" s="48" t="s">
        <v>21</v>
      </c>
      <c r="B27" s="48"/>
      <c r="C27" s="752">
        <v>119753.31978004445</v>
      </c>
      <c r="D27" s="481">
        <v>115460.01387491667</v>
      </c>
      <c r="E27" s="481">
        <v>117936.83581113334</v>
      </c>
      <c r="F27" s="481">
        <v>28742.626295286111</v>
      </c>
      <c r="G27" s="38">
        <v>14.556258462659432</v>
      </c>
      <c r="H27" s="38">
        <v>22.854829536714064</v>
      </c>
      <c r="I27" s="19">
        <v>24.371203532469863</v>
      </c>
      <c r="J27" s="19">
        <v>9.814945069810431</v>
      </c>
      <c r="K27" s="19">
        <v>1.5163739957557993</v>
      </c>
    </row>
    <row r="28" spans="1:11" s="15" customFormat="1" ht="9.9499999999999993" customHeight="1">
      <c r="A28" s="48" t="s">
        <v>22</v>
      </c>
      <c r="B28" s="48"/>
      <c r="C28" s="752">
        <v>66000.821361111113</v>
      </c>
      <c r="D28" s="481">
        <v>64977.222222222219</v>
      </c>
      <c r="E28" s="481">
        <v>67130.071774094438</v>
      </c>
      <c r="F28" s="481">
        <v>16463.76428839111</v>
      </c>
      <c r="G28" s="38">
        <v>21.467574411654976</v>
      </c>
      <c r="H28" s="38">
        <v>21.443411793876489</v>
      </c>
      <c r="I28" s="19">
        <v>24.525170096338989</v>
      </c>
      <c r="J28" s="19">
        <v>3.0575956846840135</v>
      </c>
      <c r="K28" s="19">
        <v>3.0817583024625002</v>
      </c>
    </row>
    <row r="29" spans="1:11" s="13" customFormat="1" ht="3.95" customHeight="1">
      <c r="A29" s="48"/>
      <c r="B29" s="48"/>
      <c r="C29" s="757"/>
      <c r="E29" s="141"/>
      <c r="F29" s="758"/>
      <c r="G29" s="116"/>
      <c r="H29" s="116"/>
      <c r="I29" s="116"/>
      <c r="J29" s="23"/>
      <c r="K29" s="23"/>
    </row>
    <row r="30" spans="1:11" s="15" customFormat="1" ht="9.9499999999999993" customHeight="1">
      <c r="A30" s="95" t="s">
        <v>369</v>
      </c>
      <c r="B30" s="759"/>
      <c r="C30" s="28">
        <v>3777592.7777777775</v>
      </c>
      <c r="D30" s="28">
        <v>3683752.7777777775</v>
      </c>
      <c r="E30" s="28">
        <v>3747393.888888889</v>
      </c>
      <c r="F30" s="28">
        <v>465623.61111111112</v>
      </c>
      <c r="G30" s="760">
        <v>10.754247230048177</v>
      </c>
      <c r="H30" s="760">
        <v>12.395149571956738</v>
      </c>
      <c r="I30" s="760">
        <v>12.425264728420892</v>
      </c>
      <c r="J30" s="120">
        <v>1.6710174983727146</v>
      </c>
      <c r="K30" s="120">
        <v>3.0115156464153969E-2</v>
      </c>
    </row>
    <row r="31" spans="1:11" s="93" customFormat="1" ht="2.1" customHeight="1">
      <c r="A31" s="95"/>
      <c r="B31" s="95"/>
      <c r="C31" s="761"/>
      <c r="E31" s="147"/>
      <c r="F31" s="761"/>
      <c r="G31" s="760"/>
      <c r="H31" s="760"/>
      <c r="I31" s="760"/>
      <c r="J31" s="23"/>
      <c r="K31" s="23"/>
    </row>
    <row r="32" spans="1:11" s="15" customFormat="1" ht="9.9499999999999993" customHeight="1">
      <c r="A32" s="48" t="s">
        <v>536</v>
      </c>
      <c r="B32" s="762"/>
      <c r="C32" s="752">
        <v>3244335.8238486387</v>
      </c>
      <c r="D32" s="752">
        <v>3190428.4204763114</v>
      </c>
      <c r="E32" s="752">
        <v>3153166.8230355526</v>
      </c>
      <c r="F32" s="752">
        <v>347900.92900493252</v>
      </c>
      <c r="G32" s="38">
        <v>8.4868676563759387</v>
      </c>
      <c r="H32" s="38">
        <v>10.471434653746281</v>
      </c>
      <c r="I32" s="19">
        <v>11.033381629647124</v>
      </c>
      <c r="J32" s="19">
        <v>2.5465139732711854</v>
      </c>
      <c r="K32" s="19">
        <v>0.56194697590084353</v>
      </c>
    </row>
    <row r="33" spans="1:22" s="15" customFormat="1" ht="9.9499999999999993" customHeight="1">
      <c r="A33" s="48" t="s">
        <v>537</v>
      </c>
      <c r="B33" s="48"/>
      <c r="C33" s="752">
        <v>695468.89416355838</v>
      </c>
      <c r="D33" s="752">
        <v>687315.33036653325</v>
      </c>
      <c r="E33" s="752">
        <v>703821.58002122224</v>
      </c>
      <c r="F33" s="752" t="s">
        <v>538</v>
      </c>
      <c r="G33" s="38">
        <v>14.643072391682772</v>
      </c>
      <c r="H33" s="38">
        <v>15.081007840520083</v>
      </c>
      <c r="I33" s="752" t="s">
        <v>538</v>
      </c>
      <c r="J33" s="763" t="s">
        <v>538</v>
      </c>
      <c r="K33" s="763" t="s">
        <v>538</v>
      </c>
    </row>
    <row r="34" spans="1:22" ht="9.9499999999999993" customHeight="1">
      <c r="A34" s="11"/>
      <c r="B34" s="11"/>
      <c r="C34" s="80"/>
      <c r="D34" s="80"/>
      <c r="E34" s="80"/>
      <c r="F34" s="172"/>
      <c r="G34" s="172"/>
      <c r="H34" s="80"/>
      <c r="I34" s="11"/>
      <c r="J34" s="80"/>
      <c r="K34" s="11"/>
    </row>
    <row r="35" spans="1:22" ht="9.9499999999999993" customHeight="1">
      <c r="A35" s="11" t="s">
        <v>539</v>
      </c>
      <c r="V35" s="6"/>
    </row>
    <row r="36" spans="1:22" ht="9.9499999999999993" customHeight="1">
      <c r="A36" s="11" t="s">
        <v>540</v>
      </c>
      <c r="B36" s="152"/>
      <c r="C36" s="152"/>
      <c r="D36" s="152"/>
      <c r="U36" s="80"/>
      <c r="V36" s="11"/>
    </row>
    <row r="37" spans="1:22" ht="9.9499999999999993" customHeight="1">
      <c r="A37" s="11" t="s">
        <v>541</v>
      </c>
    </row>
    <row r="38" spans="1:22" ht="9.9499999999999993" customHeight="1">
      <c r="A38" s="107" t="s">
        <v>542</v>
      </c>
      <c r="B38" s="11"/>
      <c r="C38" s="11"/>
      <c r="D38" s="80"/>
      <c r="E38" s="80"/>
      <c r="F38" s="172"/>
      <c r="G38" s="172"/>
      <c r="H38" s="172"/>
      <c r="I38" s="80"/>
    </row>
    <row r="39" spans="1:22" ht="24" customHeight="1">
      <c r="A39" s="11"/>
      <c r="B39" s="11"/>
      <c r="C39" s="80"/>
      <c r="D39" s="80"/>
      <c r="E39" s="80"/>
      <c r="F39" s="172"/>
      <c r="G39" s="172"/>
      <c r="H39" s="172"/>
      <c r="I39" s="80"/>
      <c r="J39" s="80"/>
      <c r="K39" s="11"/>
    </row>
    <row r="40" spans="1:22" s="252" customFormat="1" ht="14.1" customHeight="1">
      <c r="A40" s="4" t="s">
        <v>543</v>
      </c>
      <c r="B40" s="4"/>
      <c r="C40" s="4"/>
      <c r="D40" s="4"/>
      <c r="E40" s="59"/>
      <c r="F40" s="61"/>
      <c r="G40" s="109"/>
      <c r="H40" s="4"/>
      <c r="I40" s="4"/>
      <c r="J40" s="4"/>
      <c r="K40" s="4"/>
    </row>
    <row r="41" spans="1:22" s="11" customFormat="1" ht="6" customHeight="1">
      <c r="F41" s="134"/>
      <c r="G41" s="58"/>
    </row>
    <row r="42" spans="1:22" ht="12" customHeight="1">
      <c r="A42" s="1006" t="s">
        <v>0</v>
      </c>
      <c r="B42" s="997"/>
      <c r="C42" s="996" t="s">
        <v>544</v>
      </c>
      <c r="D42" s="1006"/>
      <c r="E42" s="997"/>
      <c r="F42" s="969" t="s">
        <v>530</v>
      </c>
      <c r="G42" s="961" t="s">
        <v>545</v>
      </c>
      <c r="H42" s="966"/>
      <c r="I42" s="972"/>
      <c r="J42" s="961" t="s">
        <v>532</v>
      </c>
      <c r="K42" s="966"/>
    </row>
    <row r="43" spans="1:22" ht="12" customHeight="1">
      <c r="A43" s="1007"/>
      <c r="B43" s="1034"/>
      <c r="C43" s="1025"/>
      <c r="D43" s="1007"/>
      <c r="E43" s="1034"/>
      <c r="F43" s="970"/>
      <c r="G43" s="962"/>
      <c r="H43" s="967"/>
      <c r="I43" s="1032"/>
      <c r="J43" s="962"/>
      <c r="K43" s="967"/>
    </row>
    <row r="44" spans="1:22" ht="12" customHeight="1">
      <c r="A44" s="1007"/>
      <c r="B44" s="1034"/>
      <c r="C44" s="998"/>
      <c r="D44" s="1008"/>
      <c r="E44" s="999"/>
      <c r="F44" s="971"/>
      <c r="G44" s="963"/>
      <c r="H44" s="968"/>
      <c r="I44" s="1033"/>
      <c r="J44" s="963"/>
      <c r="K44" s="968"/>
    </row>
    <row r="45" spans="1:22" ht="12" customHeight="1">
      <c r="A45" s="1007"/>
      <c r="B45" s="1034"/>
      <c r="C45" s="206">
        <v>2011</v>
      </c>
      <c r="D45" s="206">
        <v>2015</v>
      </c>
      <c r="E45" s="1041">
        <v>2016</v>
      </c>
      <c r="F45" s="1043"/>
      <c r="G45" s="206">
        <v>2011</v>
      </c>
      <c r="H45" s="206">
        <v>2015</v>
      </c>
      <c r="I45" s="206">
        <v>2016</v>
      </c>
      <c r="J45" s="66" t="s">
        <v>533</v>
      </c>
      <c r="K45" s="67" t="s">
        <v>534</v>
      </c>
    </row>
    <row r="46" spans="1:22" ht="12" customHeight="1">
      <c r="A46" s="1008"/>
      <c r="B46" s="999"/>
      <c r="C46" s="1012" t="s">
        <v>535</v>
      </c>
      <c r="D46" s="1013"/>
      <c r="E46" s="1013"/>
      <c r="F46" s="1014"/>
      <c r="G46" s="1012" t="s">
        <v>5</v>
      </c>
      <c r="H46" s="1013"/>
      <c r="I46" s="1014"/>
      <c r="J46" s="1012" t="s">
        <v>197</v>
      </c>
      <c r="K46" s="1013"/>
    </row>
    <row r="47" spans="1:22" s="13" customFormat="1" ht="6" customHeight="1">
      <c r="A47" s="48"/>
      <c r="B47" s="48"/>
      <c r="C47" s="73"/>
      <c r="D47" s="73"/>
      <c r="E47" s="73"/>
      <c r="F47" s="139"/>
      <c r="G47" s="140"/>
      <c r="H47" s="140"/>
      <c r="I47" s="73"/>
    </row>
    <row r="48" spans="1:22" s="15" customFormat="1" ht="9.9499999999999993" customHeight="1">
      <c r="A48" s="48" t="s">
        <v>7</v>
      </c>
      <c r="C48" s="757">
        <v>59625</v>
      </c>
      <c r="D48" s="757">
        <v>63327.650082154003</v>
      </c>
      <c r="E48" s="609">
        <v>62670.510735467004</v>
      </c>
      <c r="F48" s="609">
        <v>15863.144504971</v>
      </c>
      <c r="G48" s="116">
        <v>19.867505241090146</v>
      </c>
      <c r="H48" s="116">
        <v>23.612148259320652</v>
      </c>
      <c r="I48" s="116">
        <v>25.311975790223773</v>
      </c>
      <c r="J48" s="605">
        <v>5.4444705491336265</v>
      </c>
      <c r="K48" s="605">
        <v>1.6998275309031214</v>
      </c>
    </row>
    <row r="49" spans="1:11" s="15" customFormat="1" ht="9.9499999999999993" customHeight="1">
      <c r="A49" s="48" t="s">
        <v>8</v>
      </c>
      <c r="C49" s="757">
        <v>89203.151014999996</v>
      </c>
      <c r="D49" s="757">
        <v>86241.768395927007</v>
      </c>
      <c r="E49" s="609">
        <v>81527.451031264995</v>
      </c>
      <c r="F49" s="764">
        <v>35296.677382538997</v>
      </c>
      <c r="G49" s="116">
        <v>28.490048637100827</v>
      </c>
      <c r="H49" s="116">
        <v>39.55137367013328</v>
      </c>
      <c r="I49" s="116">
        <v>43.294224136853074</v>
      </c>
      <c r="J49" s="605">
        <v>14.804175499752247</v>
      </c>
      <c r="K49" s="605">
        <v>3.7428504667197942</v>
      </c>
    </row>
    <row r="50" spans="1:11" s="15" customFormat="1" ht="9.9499999999999993" customHeight="1">
      <c r="A50" s="48" t="s">
        <v>9</v>
      </c>
      <c r="C50" s="757">
        <v>8406.6640000000007</v>
      </c>
      <c r="D50" s="757">
        <v>7467.3280000000004</v>
      </c>
      <c r="E50" s="609">
        <v>7777.5469999999996</v>
      </c>
      <c r="F50" s="609">
        <v>352.14100000000002</v>
      </c>
      <c r="G50" s="116">
        <v>4.2309767584383051</v>
      </c>
      <c r="H50" s="116">
        <v>4.7054448391713866</v>
      </c>
      <c r="I50" s="116">
        <v>4.5276614850414925</v>
      </c>
      <c r="J50" s="605">
        <v>0.29668472660318734</v>
      </c>
      <c r="K50" s="605">
        <v>-0.1777833541298941</v>
      </c>
    </row>
    <row r="51" spans="1:11" s="15" customFormat="1" ht="9.9499999999999993" customHeight="1">
      <c r="A51" s="48" t="s">
        <v>10</v>
      </c>
      <c r="C51" s="757">
        <v>52505.057999999997</v>
      </c>
      <c r="D51" s="757">
        <v>55458.468000000001</v>
      </c>
      <c r="E51" s="609">
        <v>55068.716999999997</v>
      </c>
      <c r="F51" s="609">
        <v>15676.789000000001</v>
      </c>
      <c r="G51" s="116">
        <v>23.079494550791662</v>
      </c>
      <c r="H51" s="116">
        <v>29.148073473648783</v>
      </c>
      <c r="I51" s="116">
        <v>28.467685201382125</v>
      </c>
      <c r="J51" s="605">
        <v>5.3881906505904631</v>
      </c>
      <c r="K51" s="605">
        <v>-0.68038827226665788</v>
      </c>
    </row>
    <row r="52" spans="1:11" s="15" customFormat="1" ht="9.9499999999999993" customHeight="1">
      <c r="A52" s="48" t="s">
        <v>11</v>
      </c>
      <c r="C52" s="757">
        <v>7239.1128369999997</v>
      </c>
      <c r="D52" s="757">
        <v>7364.0948699999999</v>
      </c>
      <c r="E52" s="757">
        <v>6697.1202190000004</v>
      </c>
      <c r="F52" s="609">
        <v>779.37699999999995</v>
      </c>
      <c r="G52" s="116">
        <v>6.9995563601407644</v>
      </c>
      <c r="H52" s="116">
        <v>11.650909108942537</v>
      </c>
      <c r="I52" s="116">
        <v>11.637494542637535</v>
      </c>
      <c r="J52" s="605">
        <v>4.6379381824967707</v>
      </c>
      <c r="K52" s="605">
        <v>-1.341456630500204E-2</v>
      </c>
    </row>
    <row r="53" spans="1:11" s="15" customFormat="1" ht="9.9499999999999993" customHeight="1">
      <c r="A53" s="48" t="s">
        <v>12</v>
      </c>
      <c r="C53" s="757">
        <v>2884.8297769999999</v>
      </c>
      <c r="D53" s="757">
        <v>8535.78478</v>
      </c>
      <c r="E53" s="609">
        <v>10023.096869999999</v>
      </c>
      <c r="F53" s="765">
        <v>465.62671999999998</v>
      </c>
      <c r="G53" s="116">
        <v>13.632977589720713</v>
      </c>
      <c r="H53" s="116">
        <v>6.2682965162577595</v>
      </c>
      <c r="I53" s="116">
        <v>4.6455374625148167</v>
      </c>
      <c r="J53" s="605">
        <v>-8.9874401272058968</v>
      </c>
      <c r="K53" s="605">
        <v>-1.6227590537429428</v>
      </c>
    </row>
    <row r="54" spans="1:11" s="15" customFormat="1" ht="9.9499999999999993" customHeight="1">
      <c r="A54" s="48" t="s">
        <v>13</v>
      </c>
      <c r="C54" s="757">
        <v>19134</v>
      </c>
      <c r="D54" s="757">
        <v>15914</v>
      </c>
      <c r="E54" s="609">
        <v>16852</v>
      </c>
      <c r="F54" s="609">
        <v>6282</v>
      </c>
      <c r="G54" s="116">
        <v>19.87561409010139</v>
      </c>
      <c r="H54" s="116">
        <v>38.613799170541661</v>
      </c>
      <c r="I54" s="116">
        <v>37.277474483740804</v>
      </c>
      <c r="J54" s="605">
        <v>17.401860393639414</v>
      </c>
      <c r="K54" s="605">
        <v>-1.3363246868008574</v>
      </c>
    </row>
    <row r="55" spans="1:11" s="15" customFormat="1" ht="9.9499999999999993" customHeight="1">
      <c r="A55" s="48" t="s">
        <v>14</v>
      </c>
      <c r="C55" s="757">
        <v>10224.664000000001</v>
      </c>
      <c r="D55" s="757">
        <v>13925.625</v>
      </c>
      <c r="E55" s="609">
        <v>14629.2</v>
      </c>
      <c r="F55" s="609">
        <v>9769.9</v>
      </c>
      <c r="G55" s="116">
        <v>51.816626932679647</v>
      </c>
      <c r="H55" s="116">
        <v>70.20019525155962</v>
      </c>
      <c r="I55" s="116">
        <v>66.783556175320598</v>
      </c>
      <c r="J55" s="605">
        <v>14.966929242640951</v>
      </c>
      <c r="K55" s="605">
        <v>-3.4166390762390222</v>
      </c>
    </row>
    <row r="56" spans="1:11" s="93" customFormat="1" ht="2.1" customHeight="1">
      <c r="A56" s="48"/>
      <c r="B56" s="95"/>
      <c r="C56" s="757"/>
      <c r="D56" s="757"/>
      <c r="E56" s="609"/>
      <c r="F56" s="609"/>
      <c r="G56" s="116"/>
      <c r="H56" s="116"/>
      <c r="I56" s="116"/>
      <c r="J56" s="605"/>
      <c r="K56" s="605"/>
    </row>
    <row r="57" spans="1:11" s="226" customFormat="1" ht="9.9499999999999993" customHeight="1">
      <c r="A57" s="87" t="s">
        <v>15</v>
      </c>
      <c r="C57" s="766">
        <v>70678</v>
      </c>
      <c r="D57" s="766">
        <v>78862.42</v>
      </c>
      <c r="E57" s="717">
        <v>79765.948999999993</v>
      </c>
      <c r="F57" s="717">
        <v>32108.719000000001</v>
      </c>
      <c r="G57" s="767">
        <v>27.974857761962706</v>
      </c>
      <c r="H57" s="767">
        <v>40.104943520627437</v>
      </c>
      <c r="I57" s="767">
        <v>40.253666385891059</v>
      </c>
      <c r="J57" s="606">
        <v>12.278808623928352</v>
      </c>
      <c r="K57" s="606">
        <v>0.14872286526362188</v>
      </c>
    </row>
    <row r="58" spans="1:11" s="93" customFormat="1" ht="2.1" customHeight="1">
      <c r="A58" s="48"/>
      <c r="B58" s="95"/>
      <c r="C58" s="768"/>
      <c r="D58" s="768"/>
      <c r="E58" s="769"/>
      <c r="F58" s="769"/>
      <c r="G58" s="770"/>
      <c r="H58" s="770"/>
      <c r="I58" s="770"/>
      <c r="J58" s="605"/>
      <c r="K58" s="605"/>
    </row>
    <row r="59" spans="1:11" s="15" customFormat="1" ht="9.9499999999999993" customHeight="1">
      <c r="A59" s="48" t="s">
        <v>16</v>
      </c>
      <c r="C59" s="757">
        <v>175228</v>
      </c>
      <c r="D59" s="757">
        <v>162991</v>
      </c>
      <c r="E59" s="609">
        <v>169478</v>
      </c>
      <c r="F59" s="609">
        <v>17435.960999999999</v>
      </c>
      <c r="G59" s="116">
        <v>7.4388796311091836</v>
      </c>
      <c r="H59" s="116">
        <v>10.925761545115989</v>
      </c>
      <c r="I59" s="116">
        <v>10.28803797543044</v>
      </c>
      <c r="J59" s="605">
        <v>2.849158344321256</v>
      </c>
      <c r="K59" s="605">
        <v>-0.63772356968554966</v>
      </c>
    </row>
    <row r="60" spans="1:11" s="15" customFormat="1" ht="9.9499999999999993" customHeight="1">
      <c r="A60" s="48" t="s">
        <v>17</v>
      </c>
      <c r="C60" s="757">
        <v>16398.267812999999</v>
      </c>
      <c r="D60" s="757">
        <v>19686.826615524002</v>
      </c>
      <c r="E60" s="609">
        <v>19596.101405104</v>
      </c>
      <c r="F60" s="609">
        <v>8913.4959999999992</v>
      </c>
      <c r="G60" s="116">
        <v>29.443084678568297</v>
      </c>
      <c r="H60" s="116">
        <v>45.423730165573858</v>
      </c>
      <c r="I60" s="116">
        <v>45.486067946547728</v>
      </c>
      <c r="J60" s="605">
        <v>16.04298326797943</v>
      </c>
      <c r="K60" s="605">
        <v>6.2337780973869883E-2</v>
      </c>
    </row>
    <row r="61" spans="1:11" s="15" customFormat="1" ht="9.9499999999999993" customHeight="1">
      <c r="A61" s="48" t="s">
        <v>18</v>
      </c>
      <c r="C61" s="757">
        <v>8276</v>
      </c>
      <c r="D61" s="757">
        <v>10634</v>
      </c>
      <c r="E61" s="609">
        <v>10480</v>
      </c>
      <c r="F61" s="609">
        <v>1551</v>
      </c>
      <c r="G61" s="116">
        <v>7.7694538424359596</v>
      </c>
      <c r="H61" s="116">
        <v>11.143501974797818</v>
      </c>
      <c r="I61" s="116">
        <v>14.799618320610685</v>
      </c>
      <c r="J61" s="605">
        <v>7.0301644781747257</v>
      </c>
      <c r="K61" s="605">
        <v>3.6561163458128672</v>
      </c>
    </row>
    <row r="62" spans="1:11" s="15" customFormat="1" ht="9.9499999999999993" customHeight="1">
      <c r="A62" s="48" t="s">
        <v>19</v>
      </c>
      <c r="C62" s="757">
        <v>37201</v>
      </c>
      <c r="D62" s="757">
        <v>42362</v>
      </c>
      <c r="E62" s="609">
        <v>41798</v>
      </c>
      <c r="F62" s="609">
        <v>5360</v>
      </c>
      <c r="G62" s="116">
        <v>10.658315636676434</v>
      </c>
      <c r="H62" s="116">
        <v>13.453094754733016</v>
      </c>
      <c r="I62" s="116">
        <v>12.823580075601704</v>
      </c>
      <c r="J62" s="605">
        <v>2.16526443892527</v>
      </c>
      <c r="K62" s="605">
        <v>-0.62951467913131154</v>
      </c>
    </row>
    <row r="63" spans="1:11" s="15" customFormat="1" ht="9.9499999999999993" customHeight="1">
      <c r="A63" s="48" t="s">
        <v>20</v>
      </c>
      <c r="C63" s="757">
        <v>23180</v>
      </c>
      <c r="D63" s="757">
        <v>23997</v>
      </c>
      <c r="E63" s="609">
        <v>24116</v>
      </c>
      <c r="F63" s="609">
        <v>12240</v>
      </c>
      <c r="G63" s="116">
        <v>39.012079378774807</v>
      </c>
      <c r="H63" s="116">
        <v>53.9442430303788</v>
      </c>
      <c r="I63" s="116">
        <v>50.754685685851719</v>
      </c>
      <c r="J63" s="605">
        <v>11.742606307076912</v>
      </c>
      <c r="K63" s="605">
        <v>-3.1895573445270813</v>
      </c>
    </row>
    <row r="64" spans="1:11" s="15" customFormat="1" ht="9.9499999999999993" customHeight="1">
      <c r="A64" s="48" t="s">
        <v>21</v>
      </c>
      <c r="C64" s="757">
        <v>22839.523883999998</v>
      </c>
      <c r="D64" s="609">
        <v>33696.727172999999</v>
      </c>
      <c r="E64" s="609">
        <v>35037.851707000002</v>
      </c>
      <c r="F64" s="609">
        <v>19197.165717</v>
      </c>
      <c r="G64" s="116">
        <v>36.71260870667281</v>
      </c>
      <c r="H64" s="116">
        <v>53.203852887425342</v>
      </c>
      <c r="I64" s="116">
        <v>54.78979098814073</v>
      </c>
      <c r="J64" s="605">
        <v>18.07718228146792</v>
      </c>
      <c r="K64" s="605">
        <v>1.5859381007153885</v>
      </c>
    </row>
    <row r="65" spans="1:11" s="15" customFormat="1" ht="9.9499999999999993" customHeight="1">
      <c r="A65" s="48" t="s">
        <v>22</v>
      </c>
      <c r="C65" s="757">
        <v>7767.0181579999999</v>
      </c>
      <c r="D65" s="757">
        <v>9128.3860000000004</v>
      </c>
      <c r="E65" s="609">
        <v>9271.3590000000004</v>
      </c>
      <c r="F65" s="609">
        <v>5276.433</v>
      </c>
      <c r="G65" s="116">
        <v>46.99560389517503</v>
      </c>
      <c r="H65" s="116">
        <v>58.626738615128673</v>
      </c>
      <c r="I65" s="116">
        <v>56.911106559459078</v>
      </c>
      <c r="J65" s="605">
        <v>9.9155026642840483</v>
      </c>
      <c r="K65" s="605">
        <v>-1.7156320556695945</v>
      </c>
    </row>
    <row r="66" spans="1:11" s="13" customFormat="1" ht="3.95" customHeight="1">
      <c r="A66" s="48"/>
      <c r="B66" s="48"/>
      <c r="C66" s="757"/>
      <c r="D66" s="757"/>
      <c r="E66" s="757"/>
      <c r="F66" s="757"/>
      <c r="G66" s="116"/>
      <c r="H66" s="116"/>
      <c r="I66" s="116"/>
      <c r="J66" s="605"/>
      <c r="K66" s="605"/>
    </row>
    <row r="67" spans="1:11" s="228" customFormat="1" ht="9.9499999999999993" customHeight="1">
      <c r="A67" s="95" t="s">
        <v>23</v>
      </c>
      <c r="C67" s="761">
        <v>612900</v>
      </c>
      <c r="D67" s="761">
        <v>648100</v>
      </c>
      <c r="E67" s="761">
        <v>650700</v>
      </c>
      <c r="F67" s="761">
        <v>189900</v>
      </c>
      <c r="G67" s="760">
        <v>20.199053679229891</v>
      </c>
      <c r="H67" s="270">
        <v>29.100447461811445</v>
      </c>
      <c r="I67" s="760">
        <v>29.183955739972333</v>
      </c>
      <c r="J67" s="608">
        <v>8.9849020607424421</v>
      </c>
      <c r="K67" s="608">
        <v>8.3508278160888239E-2</v>
      </c>
    </row>
    <row r="68" spans="1:11" s="93" customFormat="1" ht="2.1" customHeight="1">
      <c r="A68" s="95"/>
      <c r="B68" s="95"/>
      <c r="C68" s="761"/>
      <c r="D68" s="761"/>
      <c r="E68" s="771"/>
      <c r="F68" s="771"/>
      <c r="G68" s="760"/>
      <c r="H68" s="760"/>
      <c r="I68" s="760"/>
      <c r="J68" s="605"/>
      <c r="K68" s="605"/>
    </row>
    <row r="69" spans="1:11" s="15" customFormat="1" ht="9.9499999999999993" customHeight="1">
      <c r="A69" s="48" t="s">
        <v>536</v>
      </c>
      <c r="C69" s="757">
        <v>471505.88532600005</v>
      </c>
      <c r="D69" s="757">
        <v>487254.27191660501</v>
      </c>
      <c r="E69" s="757">
        <v>492128.08096783597</v>
      </c>
      <c r="F69" s="757">
        <v>137893.16732451</v>
      </c>
      <c r="G69" s="116">
        <v>18.796419881317846</v>
      </c>
      <c r="H69" s="116">
        <v>27.519931150135967</v>
      </c>
      <c r="I69" s="116">
        <v>28.019772221354362</v>
      </c>
      <c r="J69" s="605">
        <v>9.2233523400365165</v>
      </c>
      <c r="K69" s="605">
        <v>0.49984107121839472</v>
      </c>
    </row>
    <row r="70" spans="1:11" s="15" customFormat="1" ht="9.9499999999999993" customHeight="1">
      <c r="A70" s="48" t="s">
        <v>537</v>
      </c>
      <c r="C70" s="757">
        <v>139284.40415799999</v>
      </c>
      <c r="D70" s="757">
        <v>152338.807</v>
      </c>
      <c r="E70" s="757">
        <v>152660.82299999997</v>
      </c>
      <c r="F70" s="757">
        <v>48675.262999999999</v>
      </c>
      <c r="G70" s="116">
        <v>24.719076982189524</v>
      </c>
      <c r="H70" s="116">
        <v>33.010588654537642</v>
      </c>
      <c r="I70" s="116">
        <v>31.884580499084571</v>
      </c>
      <c r="J70" s="605">
        <v>7.1655035168950469</v>
      </c>
      <c r="K70" s="605">
        <v>-1.1260081554530714</v>
      </c>
    </row>
    <row r="71" spans="1:11" ht="9.9499999999999993" customHeight="1"/>
    <row r="72" spans="1:11" ht="9.9499999999999993" customHeight="1">
      <c r="A72" s="107" t="s">
        <v>546</v>
      </c>
    </row>
    <row r="73" spans="1:11" ht="9.9499999999999993" customHeight="1">
      <c r="A73" s="11" t="s">
        <v>540</v>
      </c>
    </row>
    <row r="74" spans="1:11" ht="9.9499999999999993" customHeight="1">
      <c r="A74" s="11" t="s">
        <v>547</v>
      </c>
    </row>
    <row r="75" spans="1:11" ht="9.9499999999999993" customHeight="1">
      <c r="A75" s="107" t="s">
        <v>548</v>
      </c>
      <c r="B75" s="11"/>
      <c r="C75" s="11"/>
      <c r="D75" s="80"/>
      <c r="E75" s="80"/>
      <c r="F75" s="172"/>
      <c r="G75" s="172"/>
      <c r="H75" s="172"/>
    </row>
    <row r="76" spans="1:11" ht="9.9499999999999993" customHeight="1">
      <c r="F76" s="107"/>
      <c r="G76" s="107"/>
      <c r="I76" s="80"/>
    </row>
    <row r="77" spans="1:11" ht="9.9499999999999993" customHeight="1"/>
    <row r="78" spans="1:11" ht="9.9499999999999993" customHeight="1"/>
  </sheetData>
  <mergeCells count="18">
    <mergeCell ref="A42:B46"/>
    <mergeCell ref="C42:E44"/>
    <mergeCell ref="F42:F44"/>
    <mergeCell ref="G42:I44"/>
    <mergeCell ref="J42:K44"/>
    <mergeCell ref="E45:F45"/>
    <mergeCell ref="C46:F46"/>
    <mergeCell ref="G46:I46"/>
    <mergeCell ref="J46:K46"/>
    <mergeCell ref="A5:B9"/>
    <mergeCell ref="C5:E7"/>
    <mergeCell ref="F5:F7"/>
    <mergeCell ref="G5:I7"/>
    <mergeCell ref="J5:K7"/>
    <mergeCell ref="E8:F8"/>
    <mergeCell ref="C9:F9"/>
    <mergeCell ref="G9:I9"/>
    <mergeCell ref="J9:K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opLeftCell="A27" zoomScale="130" zoomScaleNormal="130" workbookViewId="0">
      <selection activeCell="Q42" sqref="Q42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6384" width="10" style="107"/>
  </cols>
  <sheetData>
    <row r="1" spans="1:10" s="750" customFormat="1" ht="24" customHeight="1">
      <c r="A1" s="749"/>
      <c r="F1" s="751"/>
      <c r="G1" s="751"/>
    </row>
    <row r="2" spans="1:10" s="11" customFormat="1" ht="3.95" customHeight="1">
      <c r="A2" s="57"/>
      <c r="B2" s="57"/>
      <c r="F2" s="58"/>
      <c r="G2" s="58"/>
    </row>
    <row r="3" spans="1:10" s="252" customFormat="1" ht="14.1" customHeight="1">
      <c r="A3" s="4" t="s">
        <v>549</v>
      </c>
      <c r="B3" s="4"/>
      <c r="C3" s="4"/>
      <c r="D3" s="4"/>
      <c r="E3" s="4"/>
      <c r="F3" s="772"/>
      <c r="G3" s="684"/>
      <c r="H3" s="4"/>
      <c r="I3" s="4"/>
      <c r="J3" s="4"/>
    </row>
    <row r="4" spans="1:10" ht="6" customHeight="1">
      <c r="A4" s="11"/>
      <c r="B4" s="11"/>
      <c r="C4" s="11"/>
      <c r="D4" s="11"/>
      <c r="E4" s="11"/>
      <c r="F4" s="134"/>
      <c r="G4" s="58"/>
      <c r="H4" s="11"/>
      <c r="I4" s="11"/>
      <c r="J4" s="11"/>
    </row>
    <row r="5" spans="1:10" ht="12" customHeight="1">
      <c r="A5" s="1006" t="s">
        <v>0</v>
      </c>
      <c r="B5" s="978"/>
      <c r="C5" s="961" t="s">
        <v>550</v>
      </c>
      <c r="D5" s="1132"/>
      <c r="E5" s="1109"/>
      <c r="F5" s="961" t="s">
        <v>551</v>
      </c>
      <c r="G5" s="966"/>
      <c r="H5" s="972"/>
      <c r="I5" s="961" t="s">
        <v>552</v>
      </c>
      <c r="J5" s="966"/>
    </row>
    <row r="6" spans="1:10" ht="12" customHeight="1">
      <c r="A6" s="1007"/>
      <c r="B6" s="980"/>
      <c r="C6" s="962"/>
      <c r="D6" s="1111"/>
      <c r="E6" s="1110"/>
      <c r="F6" s="962"/>
      <c r="G6" s="967"/>
      <c r="H6" s="1032"/>
      <c r="I6" s="962"/>
      <c r="J6" s="967"/>
    </row>
    <row r="7" spans="1:10" ht="12" customHeight="1">
      <c r="A7" s="1007"/>
      <c r="B7" s="980"/>
      <c r="C7" s="962"/>
      <c r="D7" s="1111"/>
      <c r="E7" s="1110"/>
      <c r="F7" s="962"/>
      <c r="G7" s="967"/>
      <c r="H7" s="1032"/>
      <c r="I7" s="962"/>
      <c r="J7" s="967"/>
    </row>
    <row r="8" spans="1:10" ht="12" customHeight="1">
      <c r="A8" s="1015"/>
      <c r="B8" s="980"/>
      <c r="C8" s="136">
        <v>2011</v>
      </c>
      <c r="D8" s="136">
        <v>2015</v>
      </c>
      <c r="E8" s="136">
        <v>2016</v>
      </c>
      <c r="F8" s="136">
        <v>2011</v>
      </c>
      <c r="G8" s="136">
        <v>2015</v>
      </c>
      <c r="H8" s="136">
        <v>2016</v>
      </c>
      <c r="I8" s="66" t="s">
        <v>533</v>
      </c>
      <c r="J8" s="67" t="s">
        <v>534</v>
      </c>
    </row>
    <row r="9" spans="1:10" ht="12" customHeight="1">
      <c r="A9" s="982"/>
      <c r="B9" s="983"/>
      <c r="C9" s="1012" t="s">
        <v>553</v>
      </c>
      <c r="D9" s="1013"/>
      <c r="E9" s="1013"/>
      <c r="F9" s="1012" t="s">
        <v>554</v>
      </c>
      <c r="G9" s="1013"/>
      <c r="H9" s="1014"/>
      <c r="I9" s="71" t="s">
        <v>5</v>
      </c>
      <c r="J9" s="71"/>
    </row>
    <row r="10" spans="1:10" s="13" customFormat="1" ht="6" customHeight="1">
      <c r="A10" s="48"/>
      <c r="B10" s="48"/>
      <c r="C10" s="73"/>
      <c r="D10" s="73"/>
      <c r="E10" s="73"/>
      <c r="F10" s="139"/>
      <c r="G10" s="140"/>
      <c r="H10" s="140"/>
      <c r="I10" s="73"/>
    </row>
    <row r="11" spans="1:10" s="15" customFormat="1" ht="9.9499999999999993" customHeight="1">
      <c r="A11" s="48" t="s">
        <v>7</v>
      </c>
      <c r="C11" s="492">
        <v>66592.919991881005</v>
      </c>
      <c r="D11" s="492">
        <v>67473.036327624999</v>
      </c>
      <c r="E11" s="492">
        <v>69374.012910424994</v>
      </c>
      <c r="F11" s="773">
        <v>6.3463678326432591</v>
      </c>
      <c r="G11" s="773">
        <v>6.2605380357311526</v>
      </c>
      <c r="H11" s="773">
        <v>6.3499769851065624</v>
      </c>
      <c r="I11" s="605">
        <v>4.176259156203181</v>
      </c>
      <c r="J11" s="605">
        <v>2.8173870426840288</v>
      </c>
    </row>
    <row r="12" spans="1:10" s="15" customFormat="1" ht="9.9499999999999993" customHeight="1">
      <c r="A12" s="48" t="s">
        <v>8</v>
      </c>
      <c r="C12" s="774">
        <v>78839.581981918003</v>
      </c>
      <c r="D12" s="774">
        <v>76963.364727969005</v>
      </c>
      <c r="E12" s="774">
        <v>78749.041973164</v>
      </c>
      <c r="F12" s="773">
        <v>6.3554158588875769</v>
      </c>
      <c r="G12" s="773">
        <v>6.0389592139314487</v>
      </c>
      <c r="H12" s="773">
        <v>6.1116915694156528</v>
      </c>
      <c r="I12" s="605">
        <v>-0.11484080265008166</v>
      </c>
      <c r="J12" s="605">
        <v>2.3201652520086191</v>
      </c>
    </row>
    <row r="13" spans="1:10" s="15" customFormat="1" ht="9.9499999999999993" customHeight="1">
      <c r="A13" s="48" t="s">
        <v>9</v>
      </c>
      <c r="C13" s="492">
        <v>17289.902427954999</v>
      </c>
      <c r="D13" s="492">
        <v>16539.952342904999</v>
      </c>
      <c r="E13" s="492">
        <v>16932.487002418999</v>
      </c>
      <c r="F13" s="773">
        <v>5.2442924178007884</v>
      </c>
      <c r="G13" s="773">
        <v>4.7460476536996463</v>
      </c>
      <c r="H13" s="773">
        <v>4.7684412732653358</v>
      </c>
      <c r="I13" s="605">
        <v>-2.0671916861608044</v>
      </c>
      <c r="J13" s="605">
        <v>2.373251454272673</v>
      </c>
    </row>
    <row r="14" spans="1:10" s="15" customFormat="1" ht="9.9499999999999993" customHeight="1">
      <c r="A14" s="48" t="s">
        <v>10</v>
      </c>
      <c r="C14" s="492">
        <v>56586.040908524999</v>
      </c>
      <c r="D14" s="492">
        <v>56129.067633815997</v>
      </c>
      <c r="E14" s="492">
        <v>56586.941417472997</v>
      </c>
      <c r="F14" s="773">
        <v>23.045990091251642</v>
      </c>
      <c r="G14" s="773">
        <v>22.774792245574197</v>
      </c>
      <c r="H14" s="773">
        <v>22.748418566781414</v>
      </c>
      <c r="I14" s="605">
        <v>1.5913976902070404E-3</v>
      </c>
      <c r="J14" s="605">
        <v>0.81575162916325605</v>
      </c>
    </row>
    <row r="15" spans="1:10" s="15" customFormat="1" ht="9.9499999999999993" customHeight="1">
      <c r="A15" s="48" t="s">
        <v>11</v>
      </c>
      <c r="C15" s="492">
        <v>13257.661445352</v>
      </c>
      <c r="D15" s="492">
        <v>13393.790121059001</v>
      </c>
      <c r="E15" s="492">
        <v>13058.013063131</v>
      </c>
      <c r="F15" s="773">
        <v>20.39179054175748</v>
      </c>
      <c r="G15" s="773">
        <v>20.183255683782168</v>
      </c>
      <c r="H15" s="773">
        <v>19.309274983336191</v>
      </c>
      <c r="I15" s="605">
        <v>-1.5059094927408485</v>
      </c>
      <c r="J15" s="605">
        <v>-2.5069607250307704</v>
      </c>
    </row>
    <row r="16" spans="1:10" s="15" customFormat="1" ht="9.9499999999999993" customHeight="1">
      <c r="A16" s="48" t="s">
        <v>12</v>
      </c>
      <c r="C16" s="492">
        <v>11670.575709208</v>
      </c>
      <c r="D16" s="492">
        <v>15364.886605787</v>
      </c>
      <c r="E16" s="492">
        <v>15951.021120115</v>
      </c>
      <c r="F16" s="773">
        <v>6.8267105472493874</v>
      </c>
      <c r="G16" s="773">
        <v>8.6799324614283897</v>
      </c>
      <c r="H16" s="773">
        <v>8.8683099251523636</v>
      </c>
      <c r="I16" s="605">
        <v>36.677242987505394</v>
      </c>
      <c r="J16" s="605">
        <v>3.8147662873557366</v>
      </c>
    </row>
    <row r="17" spans="1:10" s="15" customFormat="1" ht="9.9499999999999993" customHeight="1">
      <c r="A17" s="48" t="s">
        <v>13</v>
      </c>
      <c r="C17" s="492">
        <v>48179.342779999999</v>
      </c>
      <c r="D17" s="492">
        <v>48934.707565422003</v>
      </c>
      <c r="E17" s="492">
        <v>50462.360092757001</v>
      </c>
      <c r="F17" s="773">
        <v>8.061929916476398</v>
      </c>
      <c r="G17" s="773">
        <v>8.0008311636193241</v>
      </c>
      <c r="H17" s="773">
        <v>8.1688896564705491</v>
      </c>
      <c r="I17" s="605">
        <v>4.7385812695326299</v>
      </c>
      <c r="J17" s="605">
        <v>3.1218180374178024</v>
      </c>
    </row>
    <row r="18" spans="1:10" s="15" customFormat="1" ht="9.9499999999999993" customHeight="1">
      <c r="A18" s="48" t="s">
        <v>14</v>
      </c>
      <c r="C18" s="774">
        <v>10364</v>
      </c>
      <c r="D18" s="774">
        <v>9984</v>
      </c>
      <c r="E18" s="774">
        <v>10653</v>
      </c>
      <c r="F18" s="773">
        <v>6.4384827942667435</v>
      </c>
      <c r="G18" s="773">
        <v>6.2376647742501401</v>
      </c>
      <c r="H18" s="773">
        <v>6.6215492175097799</v>
      </c>
      <c r="I18" s="605">
        <v>2.7884986491702044</v>
      </c>
      <c r="J18" s="605">
        <v>6.7007211538461542</v>
      </c>
    </row>
    <row r="19" spans="1:10" s="93" customFormat="1" ht="2.1" customHeight="1">
      <c r="A19" s="48"/>
      <c r="B19" s="95"/>
      <c r="C19" s="757"/>
      <c r="D19" s="757"/>
      <c r="E19" s="775"/>
      <c r="F19" s="773"/>
      <c r="G19" s="773"/>
      <c r="H19" s="773"/>
      <c r="I19" s="605"/>
      <c r="J19" s="605"/>
    </row>
    <row r="20" spans="1:10" s="226" customFormat="1" ht="9.9499999999999993" customHeight="1">
      <c r="A20" s="87" t="s">
        <v>15</v>
      </c>
      <c r="C20" s="766">
        <v>67173.839000956999</v>
      </c>
      <c r="D20" s="766">
        <v>65960.832456321994</v>
      </c>
      <c r="E20" s="776">
        <v>65674.885641365996</v>
      </c>
      <c r="F20" s="777">
        <v>8.6284102399204485</v>
      </c>
      <c r="G20" s="777">
        <v>8.3913997197544479</v>
      </c>
      <c r="H20" s="777">
        <v>8.2625435998692573</v>
      </c>
      <c r="I20" s="606">
        <v>-2.2314540628973853</v>
      </c>
      <c r="J20" s="606">
        <v>-0.43351001542520934</v>
      </c>
    </row>
    <row r="21" spans="1:10" s="93" customFormat="1" ht="2.1" customHeight="1">
      <c r="A21" s="48"/>
      <c r="B21" s="95"/>
      <c r="C21" s="768"/>
      <c r="D21" s="768"/>
      <c r="E21" s="775"/>
      <c r="F21" s="773"/>
      <c r="G21" s="773"/>
      <c r="H21" s="773"/>
      <c r="I21" s="605"/>
      <c r="J21" s="605"/>
    </row>
    <row r="22" spans="1:10" s="15" customFormat="1" ht="9.9499999999999993" customHeight="1">
      <c r="A22" s="48" t="s">
        <v>16</v>
      </c>
      <c r="C22" s="757">
        <v>261392.23061890999</v>
      </c>
      <c r="D22" s="757">
        <v>256730.65290563001</v>
      </c>
      <c r="E22" s="774">
        <v>258201.51265369001</v>
      </c>
      <c r="F22" s="773">
        <v>14.905746896140066</v>
      </c>
      <c r="G22" s="773">
        <v>14.518395070557366</v>
      </c>
      <c r="H22" s="773">
        <v>14.444182910936135</v>
      </c>
      <c r="I22" s="605">
        <v>-1.2206628933328203</v>
      </c>
      <c r="J22" s="605">
        <v>0.57291941239313726</v>
      </c>
    </row>
    <row r="23" spans="1:10" s="15" customFormat="1" ht="9.9499999999999993" customHeight="1">
      <c r="A23" s="48" t="s">
        <v>17</v>
      </c>
      <c r="C23" s="757">
        <v>25877.934001193</v>
      </c>
      <c r="D23" s="757">
        <v>26062.432783707001</v>
      </c>
      <c r="E23" s="492">
        <v>26563.398064313998</v>
      </c>
      <c r="F23" s="773">
        <v>6.4866845660963959</v>
      </c>
      <c r="G23" s="773">
        <v>6.4812398015689805</v>
      </c>
      <c r="H23" s="773">
        <v>6.5393667188109523</v>
      </c>
      <c r="I23" s="605">
        <v>2.6488361207250857</v>
      </c>
      <c r="J23" s="605">
        <v>1.922173899744988</v>
      </c>
    </row>
    <row r="24" spans="1:10" s="15" customFormat="1" ht="9.9499999999999993" customHeight="1">
      <c r="A24" s="48" t="s">
        <v>18</v>
      </c>
      <c r="C24" s="757">
        <v>20909.722276937999</v>
      </c>
      <c r="D24" s="757">
        <v>21648.333984923</v>
      </c>
      <c r="E24" s="774">
        <v>19813</v>
      </c>
      <c r="F24" s="773">
        <v>20.929856799178811</v>
      </c>
      <c r="G24" s="773">
        <v>21.883294922505947</v>
      </c>
      <c r="H24" s="773">
        <v>19.857600169981779</v>
      </c>
      <c r="I24" s="605">
        <v>-5.2450351200867393</v>
      </c>
      <c r="J24" s="605">
        <v>-8.4779456294476034</v>
      </c>
    </row>
    <row r="25" spans="1:10" s="15" customFormat="1" ht="9.9499999999999993" customHeight="1">
      <c r="A25" s="48" t="s">
        <v>19</v>
      </c>
      <c r="C25" s="757">
        <v>46219.861616306996</v>
      </c>
      <c r="D25" s="757">
        <v>49202.953772954002</v>
      </c>
      <c r="E25" s="492">
        <v>49628.220883501002</v>
      </c>
      <c r="F25" s="773">
        <v>11.398635961523444</v>
      </c>
      <c r="G25" s="773">
        <v>12.131240747514232</v>
      </c>
      <c r="H25" s="773">
        <v>12.168560560313525</v>
      </c>
      <c r="I25" s="605">
        <v>7.3742307917068493</v>
      </c>
      <c r="J25" s="605">
        <v>0.86431215595182775</v>
      </c>
    </row>
    <row r="26" spans="1:10" s="15" customFormat="1" ht="9.9499999999999993" customHeight="1">
      <c r="A26" s="48" t="s">
        <v>20</v>
      </c>
      <c r="C26" s="757">
        <v>27143.692125334001</v>
      </c>
      <c r="D26" s="757">
        <v>25125</v>
      </c>
      <c r="E26" s="492">
        <v>25402.655534918998</v>
      </c>
      <c r="F26" s="773">
        <v>11.879285469038409</v>
      </c>
      <c r="G26" s="773">
        <v>11.261543922934734</v>
      </c>
      <c r="H26" s="773">
        <v>11.34336783094567</v>
      </c>
      <c r="I26" s="605">
        <v>-6.414148017800577</v>
      </c>
      <c r="J26" s="605">
        <v>1.1050966563940237</v>
      </c>
    </row>
    <row r="27" spans="1:10" s="15" customFormat="1" ht="9.9499999999999993" customHeight="1">
      <c r="A27" s="48" t="s">
        <v>21</v>
      </c>
      <c r="C27" s="757">
        <v>17540.522495984002</v>
      </c>
      <c r="D27" s="757">
        <v>17254.925086128998</v>
      </c>
      <c r="E27" s="492">
        <v>17107.583579451999</v>
      </c>
      <c r="F27" s="773">
        <v>6.2639801501253478</v>
      </c>
      <c r="G27" s="773">
        <v>6.0735050721745312</v>
      </c>
      <c r="H27" s="773">
        <v>5.946589779754615</v>
      </c>
      <c r="I27" s="605">
        <v>-2.4682213236870587</v>
      </c>
      <c r="J27" s="605">
        <v>-0.85390986017925552</v>
      </c>
    </row>
    <row r="28" spans="1:10" s="15" customFormat="1" ht="9.9499999999999993" customHeight="1">
      <c r="A28" s="48" t="s">
        <v>22</v>
      </c>
      <c r="C28" s="757">
        <v>10102</v>
      </c>
      <c r="D28" s="757">
        <v>9929</v>
      </c>
      <c r="E28" s="492">
        <v>10285.898078931999</v>
      </c>
      <c r="F28" s="773">
        <v>4.6188426100347124</v>
      </c>
      <c r="G28" s="773">
        <v>4.6078180225132916</v>
      </c>
      <c r="H28" s="773">
        <v>4.7599117972718394</v>
      </c>
      <c r="I28" s="605">
        <v>1.8204125809938567</v>
      </c>
      <c r="J28" s="605">
        <v>3.594501751757472</v>
      </c>
    </row>
    <row r="29" spans="1:10" s="13" customFormat="1" ht="3.95" customHeight="1">
      <c r="A29" s="48"/>
      <c r="B29" s="48"/>
      <c r="C29" s="757"/>
      <c r="D29" s="757"/>
      <c r="E29" s="778"/>
      <c r="F29" s="773"/>
      <c r="G29" s="773"/>
      <c r="H29" s="773"/>
      <c r="I29" s="605"/>
      <c r="J29" s="605"/>
    </row>
    <row r="30" spans="1:10" s="228" customFormat="1" ht="9.9499999999999993" customHeight="1">
      <c r="A30" s="95" t="s">
        <v>203</v>
      </c>
      <c r="C30" s="761">
        <v>760722.9454079665</v>
      </c>
      <c r="D30" s="761">
        <v>749096.49804350198</v>
      </c>
      <c r="E30" s="761">
        <v>753218.16682410205</v>
      </c>
      <c r="F30" s="779">
        <v>9.4814098854752835</v>
      </c>
      <c r="G30" s="779">
        <v>9.1959967634691182</v>
      </c>
      <c r="H30" s="779">
        <v>9.146609014434901</v>
      </c>
      <c r="I30" s="608">
        <v>-0.98653243328157092</v>
      </c>
      <c r="J30" s="608">
        <v>0.55021866893852622</v>
      </c>
    </row>
    <row r="31" spans="1:10" s="93" customFormat="1" ht="2.1" customHeight="1">
      <c r="A31" s="95"/>
      <c r="B31" s="95"/>
      <c r="C31" s="761"/>
      <c r="D31" s="761"/>
      <c r="E31" s="775"/>
      <c r="F31" s="773"/>
      <c r="G31" s="773"/>
      <c r="H31" s="773"/>
      <c r="I31" s="605"/>
      <c r="J31" s="605"/>
    </row>
    <row r="32" spans="1:10" s="15" customFormat="1" ht="9.9499999999999993" customHeight="1">
      <c r="A32" s="48" t="s">
        <v>312</v>
      </c>
      <c r="C32" s="757" t="s">
        <v>538</v>
      </c>
      <c r="D32" s="752" t="s">
        <v>538</v>
      </c>
      <c r="E32" s="774" t="s">
        <v>538</v>
      </c>
      <c r="F32" s="757" t="s">
        <v>538</v>
      </c>
      <c r="G32" s="757" t="s">
        <v>538</v>
      </c>
      <c r="H32" s="774" t="s">
        <v>538</v>
      </c>
      <c r="I32" s="774" t="s">
        <v>538</v>
      </c>
      <c r="J32" s="774" t="s">
        <v>538</v>
      </c>
    </row>
    <row r="33" spans="1:10" s="15" customFormat="1" ht="9.9499999999999993" customHeight="1">
      <c r="A33" s="48" t="s">
        <v>555</v>
      </c>
      <c r="C33" s="757" t="s">
        <v>538</v>
      </c>
      <c r="D33" s="752" t="s">
        <v>538</v>
      </c>
      <c r="E33" s="774" t="s">
        <v>538</v>
      </c>
      <c r="F33" s="757" t="s">
        <v>538</v>
      </c>
      <c r="G33" s="757" t="s">
        <v>538</v>
      </c>
      <c r="H33" s="774" t="s">
        <v>538</v>
      </c>
      <c r="I33" s="774" t="s">
        <v>538</v>
      </c>
      <c r="J33" s="774" t="s">
        <v>538</v>
      </c>
    </row>
    <row r="34" spans="1:10" ht="9.9499999999999993" customHeight="1"/>
    <row r="35" spans="1:10" ht="9.9499999999999993" customHeight="1">
      <c r="A35" s="107" t="s">
        <v>556</v>
      </c>
    </row>
    <row r="36" spans="1:10" ht="9.9499999999999993" customHeight="1">
      <c r="A36" s="107" t="s">
        <v>557</v>
      </c>
    </row>
    <row r="37" spans="1:10" ht="9.9499999999999993" customHeight="1">
      <c r="A37" s="11" t="s">
        <v>558</v>
      </c>
    </row>
    <row r="38" spans="1:10" ht="9.9499999999999993" customHeight="1">
      <c r="A38" s="107" t="s">
        <v>559</v>
      </c>
    </row>
    <row r="39" spans="1:10" ht="9.9499999999999993" customHeight="1">
      <c r="A39" s="107" t="s">
        <v>560</v>
      </c>
    </row>
    <row r="40" spans="1:10" ht="9.9499999999999993" customHeight="1">
      <c r="F40" s="107"/>
      <c r="G40" s="780"/>
    </row>
    <row r="41" spans="1:10" ht="24" customHeight="1"/>
    <row r="42" spans="1:10" s="252" customFormat="1" ht="14.1" customHeight="1">
      <c r="A42" s="4" t="s">
        <v>561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ht="6" customHeight="1">
      <c r="A43" s="11"/>
      <c r="B43" s="11"/>
      <c r="C43" s="11"/>
      <c r="D43" s="11"/>
      <c r="E43" s="4"/>
      <c r="F43" s="4"/>
      <c r="G43" s="4"/>
      <c r="H43" s="11"/>
      <c r="I43" s="11"/>
      <c r="J43" s="11"/>
    </row>
    <row r="44" spans="1:10" ht="12" customHeight="1">
      <c r="A44" s="1006" t="s">
        <v>0</v>
      </c>
      <c r="B44" s="978"/>
      <c r="C44" s="961" t="s">
        <v>562</v>
      </c>
      <c r="D44" s="1132"/>
      <c r="E44" s="1109"/>
      <c r="F44" s="969" t="s">
        <v>563</v>
      </c>
      <c r="G44" s="961" t="s">
        <v>564</v>
      </c>
      <c r="H44" s="966"/>
    </row>
    <row r="45" spans="1:10" ht="12" customHeight="1">
      <c r="A45" s="1007"/>
      <c r="B45" s="980"/>
      <c r="C45" s="962"/>
      <c r="D45" s="1111"/>
      <c r="E45" s="1110"/>
      <c r="F45" s="970"/>
      <c r="G45" s="962"/>
      <c r="H45" s="967"/>
    </row>
    <row r="46" spans="1:10" ht="12" customHeight="1">
      <c r="A46" s="1007"/>
      <c r="B46" s="980"/>
      <c r="C46" s="962"/>
      <c r="D46" s="1111"/>
      <c r="E46" s="1110"/>
      <c r="F46" s="971"/>
      <c r="G46" s="963"/>
      <c r="H46" s="968"/>
    </row>
    <row r="47" spans="1:10" ht="12" customHeight="1">
      <c r="A47" s="1015"/>
      <c r="B47" s="980"/>
      <c r="C47" s="136">
        <v>2013</v>
      </c>
      <c r="D47" s="136">
        <v>2017</v>
      </c>
      <c r="E47" s="136">
        <v>2018</v>
      </c>
      <c r="F47" s="137">
        <v>2017</v>
      </c>
      <c r="G47" s="66" t="s">
        <v>84</v>
      </c>
      <c r="H47" s="67" t="s">
        <v>55</v>
      </c>
    </row>
    <row r="48" spans="1:10" ht="12" customHeight="1">
      <c r="A48" s="982"/>
      <c r="B48" s="983"/>
      <c r="C48" s="1012" t="s">
        <v>5</v>
      </c>
      <c r="D48" s="1013"/>
      <c r="E48" s="1014"/>
      <c r="F48" s="293" t="s">
        <v>565</v>
      </c>
      <c r="G48" s="1012" t="s">
        <v>197</v>
      </c>
      <c r="H48" s="1013"/>
    </row>
    <row r="49" spans="1:10" s="13" customFormat="1" ht="6" customHeight="1">
      <c r="A49" s="48"/>
      <c r="B49" s="48"/>
      <c r="C49" s="73"/>
      <c r="D49" s="73"/>
      <c r="E49" s="73"/>
      <c r="F49" s="139"/>
      <c r="G49" s="140"/>
      <c r="H49" s="140"/>
      <c r="I49" s="73"/>
    </row>
    <row r="50" spans="1:10" s="15" customFormat="1" ht="9.9499999999999993" customHeight="1">
      <c r="A50" s="48" t="s">
        <v>7</v>
      </c>
      <c r="C50" s="781">
        <v>35</v>
      </c>
      <c r="D50" s="15">
        <v>31</v>
      </c>
      <c r="E50" s="15">
        <v>38</v>
      </c>
      <c r="F50" s="609">
        <v>13525.14</v>
      </c>
      <c r="G50" s="782">
        <v>3</v>
      </c>
      <c r="H50" s="782">
        <v>7</v>
      </c>
      <c r="I50" s="783"/>
      <c r="J50" s="783"/>
    </row>
    <row r="51" spans="1:10" s="15" customFormat="1" ht="9.9499999999999993" customHeight="1">
      <c r="A51" s="48" t="s">
        <v>8</v>
      </c>
      <c r="C51" s="781">
        <v>20</v>
      </c>
      <c r="D51" s="15">
        <v>25</v>
      </c>
      <c r="E51" s="15">
        <v>26</v>
      </c>
      <c r="F51" s="609">
        <v>24886.34</v>
      </c>
      <c r="G51" s="782">
        <v>6</v>
      </c>
      <c r="H51" s="782">
        <v>1</v>
      </c>
      <c r="I51" s="783"/>
      <c r="J51" s="783"/>
    </row>
    <row r="52" spans="1:10" s="15" customFormat="1" ht="9.9499999999999993" customHeight="1">
      <c r="A52" s="48" t="s">
        <v>9</v>
      </c>
      <c r="C52" s="781">
        <v>21</v>
      </c>
      <c r="D52" s="15">
        <v>15</v>
      </c>
      <c r="E52" s="15">
        <v>15</v>
      </c>
      <c r="F52" s="609">
        <v>157.56</v>
      </c>
      <c r="G52" s="782">
        <v>-6</v>
      </c>
      <c r="H52" s="43" t="s">
        <v>43</v>
      </c>
      <c r="I52" s="784"/>
      <c r="J52" s="784"/>
    </row>
    <row r="53" spans="1:10" s="15" customFormat="1" ht="9.9499999999999993" customHeight="1">
      <c r="A53" s="48" t="s">
        <v>10</v>
      </c>
      <c r="C53" s="781">
        <v>11</v>
      </c>
      <c r="D53" s="15">
        <v>9</v>
      </c>
      <c r="E53" s="15">
        <v>11</v>
      </c>
      <c r="F53" s="609">
        <v>10311.870000000001</v>
      </c>
      <c r="G53" s="43" t="s">
        <v>43</v>
      </c>
      <c r="H53" s="782">
        <v>2</v>
      </c>
      <c r="I53" s="784"/>
      <c r="J53" s="784"/>
    </row>
    <row r="54" spans="1:10" s="15" customFormat="1" ht="9.9499999999999993" customHeight="1">
      <c r="A54" s="48" t="s">
        <v>11</v>
      </c>
      <c r="C54" s="781">
        <v>9</v>
      </c>
      <c r="D54" s="785" t="s">
        <v>75</v>
      </c>
      <c r="E54" s="785">
        <v>15</v>
      </c>
      <c r="F54" s="609">
        <v>4.5999999999999996</v>
      </c>
      <c r="G54" s="782">
        <v>6</v>
      </c>
      <c r="H54" s="782" t="s">
        <v>98</v>
      </c>
      <c r="I54" s="783"/>
      <c r="J54" s="783"/>
    </row>
    <row r="55" spans="1:10" s="15" customFormat="1" ht="9.9499999999999993" customHeight="1">
      <c r="A55" s="48" t="s">
        <v>12</v>
      </c>
      <c r="C55" s="781" t="s">
        <v>98</v>
      </c>
      <c r="D55" s="785" t="s">
        <v>98</v>
      </c>
      <c r="E55" s="785" t="s">
        <v>98</v>
      </c>
      <c r="F55" s="609">
        <v>40.25</v>
      </c>
      <c r="G55" s="782" t="s">
        <v>98</v>
      </c>
      <c r="H55" s="782" t="s">
        <v>98</v>
      </c>
      <c r="I55" s="783"/>
      <c r="J55" s="783"/>
    </row>
    <row r="56" spans="1:10" s="15" customFormat="1" ht="9.9499999999999993" customHeight="1">
      <c r="A56" s="48" t="s">
        <v>13</v>
      </c>
      <c r="C56" s="781">
        <v>26</v>
      </c>
      <c r="D56" s="15">
        <v>32</v>
      </c>
      <c r="E56" s="15">
        <v>34</v>
      </c>
      <c r="F56" s="609">
        <v>8394.06</v>
      </c>
      <c r="G56" s="782">
        <v>8</v>
      </c>
      <c r="H56" s="782">
        <v>2</v>
      </c>
      <c r="I56" s="783"/>
      <c r="J56" s="783"/>
    </row>
    <row r="57" spans="1:10" s="15" customFormat="1" ht="9.9499999999999993" customHeight="1">
      <c r="A57" s="48" t="s">
        <v>14</v>
      </c>
      <c r="C57" s="781">
        <v>14</v>
      </c>
      <c r="D57" s="15">
        <v>14</v>
      </c>
      <c r="E57" s="15">
        <v>17</v>
      </c>
      <c r="F57" s="609">
        <v>4930.55</v>
      </c>
      <c r="G57" s="782">
        <v>3</v>
      </c>
      <c r="H57" s="782">
        <v>3</v>
      </c>
      <c r="I57" s="783"/>
      <c r="J57" s="783"/>
    </row>
    <row r="58" spans="1:10" s="93" customFormat="1" ht="2.1" customHeight="1">
      <c r="A58" s="48"/>
      <c r="B58" s="95"/>
      <c r="C58" s="786"/>
      <c r="E58" s="787"/>
      <c r="F58" s="609"/>
      <c r="G58" s="782"/>
      <c r="H58" s="782"/>
      <c r="I58" s="788"/>
      <c r="J58" s="788"/>
    </row>
    <row r="59" spans="1:10" s="226" customFormat="1" ht="9.9499999999999993" customHeight="1">
      <c r="A59" s="87" t="s">
        <v>15</v>
      </c>
      <c r="C59" s="789">
        <v>19</v>
      </c>
      <c r="D59" s="226">
        <v>19</v>
      </c>
      <c r="E59" s="226">
        <v>20</v>
      </c>
      <c r="F59" s="717">
        <v>10245.07</v>
      </c>
      <c r="G59" s="790">
        <v>1</v>
      </c>
      <c r="H59" s="790">
        <v>1</v>
      </c>
      <c r="I59" s="791"/>
      <c r="J59" s="791"/>
    </row>
    <row r="60" spans="1:10" s="93" customFormat="1" ht="2.1" customHeight="1">
      <c r="A60" s="48"/>
      <c r="B60" s="95"/>
      <c r="C60" s="792"/>
      <c r="E60" s="787"/>
      <c r="F60" s="769"/>
      <c r="G60" s="782"/>
      <c r="H60" s="782"/>
      <c r="I60" s="793"/>
      <c r="J60" s="793"/>
    </row>
    <row r="61" spans="1:10" s="15" customFormat="1" ht="9.9499999999999993" customHeight="1">
      <c r="A61" s="48" t="s">
        <v>16</v>
      </c>
      <c r="C61" s="781">
        <v>29</v>
      </c>
      <c r="D61" s="15">
        <v>25</v>
      </c>
      <c r="E61" s="15">
        <v>39</v>
      </c>
      <c r="F61" s="609">
        <v>8491.33</v>
      </c>
      <c r="G61" s="782">
        <v>10</v>
      </c>
      <c r="H61" s="782">
        <v>14</v>
      </c>
      <c r="I61" s="783"/>
      <c r="J61" s="783"/>
    </row>
    <row r="62" spans="1:10" s="15" customFormat="1" ht="9.9499999999999993" customHeight="1">
      <c r="A62" s="48" t="s">
        <v>17</v>
      </c>
      <c r="C62" s="781">
        <v>23</v>
      </c>
      <c r="D62" s="15">
        <v>24</v>
      </c>
      <c r="E62" s="15">
        <v>37</v>
      </c>
      <c r="F62" s="609">
        <v>8052.84</v>
      </c>
      <c r="G62" s="782">
        <v>14</v>
      </c>
      <c r="H62" s="782">
        <v>13</v>
      </c>
      <c r="I62" s="783"/>
      <c r="J62" s="783"/>
    </row>
    <row r="63" spans="1:10" s="15" customFormat="1" ht="9.9499999999999993" customHeight="1">
      <c r="A63" s="48" t="s">
        <v>18</v>
      </c>
      <c r="C63" s="781">
        <v>29</v>
      </c>
      <c r="D63" s="15">
        <v>26</v>
      </c>
      <c r="E63" s="15">
        <v>29</v>
      </c>
      <c r="F63" s="609">
        <v>856.08</v>
      </c>
      <c r="G63" s="43" t="s">
        <v>43</v>
      </c>
      <c r="H63" s="782">
        <v>3</v>
      </c>
      <c r="I63" s="783"/>
      <c r="J63" s="783"/>
    </row>
    <row r="64" spans="1:10" s="15" customFormat="1" ht="9.9499999999999993" customHeight="1">
      <c r="A64" s="48" t="s">
        <v>19</v>
      </c>
      <c r="C64" s="781">
        <v>17</v>
      </c>
      <c r="D64" s="15">
        <v>16</v>
      </c>
      <c r="E64" s="15">
        <v>26</v>
      </c>
      <c r="F64" s="609">
        <v>4959.45</v>
      </c>
      <c r="G64" s="782">
        <v>9</v>
      </c>
      <c r="H64" s="782">
        <v>10</v>
      </c>
      <c r="I64" s="783"/>
      <c r="J64" s="783"/>
    </row>
    <row r="65" spans="1:10" s="15" customFormat="1" ht="9.9499999999999993" customHeight="1">
      <c r="A65" s="48" t="s">
        <v>20</v>
      </c>
      <c r="C65" s="781">
        <v>16</v>
      </c>
      <c r="D65" s="15">
        <v>19</v>
      </c>
      <c r="E65" s="15">
        <v>23</v>
      </c>
      <c r="F65" s="609">
        <v>4567.17</v>
      </c>
      <c r="G65" s="782">
        <v>7</v>
      </c>
      <c r="H65" s="782">
        <v>4</v>
      </c>
      <c r="I65" s="783"/>
      <c r="J65" s="783"/>
    </row>
    <row r="66" spans="1:10" s="15" customFormat="1" ht="9.9499999999999993" customHeight="1">
      <c r="A66" s="48" t="s">
        <v>21</v>
      </c>
      <c r="C66" s="781">
        <v>19</v>
      </c>
      <c r="D66" s="15">
        <v>15</v>
      </c>
      <c r="E66" s="15">
        <v>18</v>
      </c>
      <c r="F66" s="609">
        <v>1622.94</v>
      </c>
      <c r="G66" s="782">
        <v>-1</v>
      </c>
      <c r="H66" s="782">
        <v>3</v>
      </c>
      <c r="I66" s="783"/>
      <c r="J66" s="783"/>
    </row>
    <row r="67" spans="1:10" s="15" customFormat="1" ht="9.9499999999999993" customHeight="1">
      <c r="A67" s="48" t="s">
        <v>22</v>
      </c>
      <c r="C67" s="781">
        <v>30</v>
      </c>
      <c r="D67" s="15">
        <v>36</v>
      </c>
      <c r="E67" s="15">
        <v>41</v>
      </c>
      <c r="F67" s="609">
        <v>5334.29</v>
      </c>
      <c r="G67" s="782">
        <v>11</v>
      </c>
      <c r="H67" s="782">
        <v>5</v>
      </c>
      <c r="I67" s="783"/>
      <c r="J67" s="783"/>
    </row>
    <row r="68" spans="1:10" s="13" customFormat="1" ht="3.95" customHeight="1">
      <c r="A68" s="48"/>
      <c r="B68" s="48"/>
      <c r="C68" s="788"/>
      <c r="F68" s="609"/>
      <c r="G68" s="782"/>
      <c r="H68" s="782"/>
      <c r="I68" s="783"/>
      <c r="J68" s="783"/>
    </row>
    <row r="69" spans="1:10" s="228" customFormat="1" ht="9.9499999999999993" customHeight="1">
      <c r="A69" s="95" t="s">
        <v>23</v>
      </c>
      <c r="C69" s="794">
        <v>23</v>
      </c>
      <c r="D69" s="228">
        <v>23</v>
      </c>
      <c r="E69" s="228">
        <v>29</v>
      </c>
      <c r="F69" s="711">
        <v>106379.55</v>
      </c>
      <c r="G69" s="795">
        <v>6</v>
      </c>
      <c r="H69" s="795">
        <v>6</v>
      </c>
      <c r="I69" s="796"/>
      <c r="J69" s="796"/>
    </row>
    <row r="70" spans="1:10" s="93" customFormat="1" ht="2.1" customHeight="1">
      <c r="A70" s="95"/>
      <c r="B70" s="95"/>
      <c r="C70" s="794"/>
      <c r="F70" s="797"/>
      <c r="G70" s="795"/>
      <c r="H70" s="795"/>
      <c r="I70" s="793"/>
      <c r="J70" s="793"/>
    </row>
    <row r="71" spans="1:10" s="15" customFormat="1" ht="9.9499999999999993" customHeight="1">
      <c r="A71" s="48" t="s">
        <v>24</v>
      </c>
      <c r="C71" s="788" t="s">
        <v>75</v>
      </c>
      <c r="D71" s="788" t="s">
        <v>75</v>
      </c>
      <c r="E71" s="788" t="s">
        <v>75</v>
      </c>
      <c r="F71" s="798" t="s">
        <v>75</v>
      </c>
      <c r="G71" s="782" t="s">
        <v>75</v>
      </c>
      <c r="H71" s="782" t="s">
        <v>75</v>
      </c>
      <c r="I71" s="783"/>
      <c r="J71" s="783"/>
    </row>
    <row r="72" spans="1:10" s="15" customFormat="1" ht="9.9499999999999993" customHeight="1">
      <c r="A72" s="48" t="s">
        <v>25</v>
      </c>
      <c r="C72" s="788" t="s">
        <v>75</v>
      </c>
      <c r="D72" s="788" t="s">
        <v>75</v>
      </c>
      <c r="E72" s="788" t="s">
        <v>75</v>
      </c>
      <c r="F72" s="798" t="s">
        <v>75</v>
      </c>
      <c r="G72" s="782" t="s">
        <v>75</v>
      </c>
      <c r="H72" s="782" t="s">
        <v>75</v>
      </c>
      <c r="I72" s="799"/>
      <c r="J72" s="799"/>
    </row>
    <row r="73" spans="1:10" ht="9.9499999999999993" customHeight="1"/>
    <row r="74" spans="1:10" ht="9.9499999999999993" customHeight="1">
      <c r="A74" s="107" t="s">
        <v>566</v>
      </c>
    </row>
    <row r="75" spans="1:10" ht="9.9499999999999993" customHeight="1">
      <c r="A75" s="107" t="s">
        <v>567</v>
      </c>
    </row>
    <row r="76" spans="1:10" ht="9.9499999999999993" customHeight="1">
      <c r="A76" s="107" t="s">
        <v>568</v>
      </c>
    </row>
    <row r="77" spans="1:10" ht="9.9499999999999993" customHeight="1">
      <c r="A77" s="107" t="s">
        <v>569</v>
      </c>
    </row>
    <row r="78" spans="1:10" ht="9.9499999999999993" customHeight="1">
      <c r="A78" s="107" t="s">
        <v>570</v>
      </c>
    </row>
    <row r="79" spans="1:10" ht="9.9499999999999993" customHeight="1">
      <c r="A79" s="107" t="s">
        <v>571</v>
      </c>
      <c r="B79" s="800"/>
      <c r="C79" s="800"/>
      <c r="D79" s="800"/>
      <c r="E79" s="800"/>
      <c r="F79" s="800"/>
      <c r="G79" s="800"/>
      <c r="H79" s="800"/>
    </row>
    <row r="80" spans="1:10">
      <c r="A80" s="800"/>
      <c r="B80" s="800"/>
      <c r="C80" s="800"/>
      <c r="D80" s="800"/>
      <c r="E80" s="800"/>
      <c r="F80" s="800"/>
      <c r="G80" s="800"/>
      <c r="H80" s="800"/>
    </row>
    <row r="81" spans="1:8">
      <c r="A81" s="800"/>
      <c r="B81" s="800"/>
      <c r="C81" s="800"/>
      <c r="D81" s="800"/>
      <c r="E81" s="800"/>
      <c r="F81" s="800"/>
      <c r="G81" s="800"/>
      <c r="H81" s="800"/>
    </row>
    <row r="82" spans="1:8">
      <c r="A82" s="800"/>
      <c r="B82" s="800"/>
      <c r="C82" s="800"/>
      <c r="D82" s="800"/>
      <c r="E82" s="800"/>
      <c r="F82" s="800"/>
      <c r="G82" s="800"/>
      <c r="H82" s="800"/>
    </row>
    <row r="83" spans="1:8">
      <c r="A83" s="800"/>
      <c r="B83" s="800"/>
      <c r="C83" s="800"/>
      <c r="D83" s="800"/>
      <c r="E83" s="800"/>
      <c r="F83" s="800"/>
      <c r="G83" s="800"/>
      <c r="H83" s="800"/>
    </row>
    <row r="84" spans="1:8">
      <c r="A84" s="800"/>
      <c r="B84" s="800"/>
      <c r="C84" s="800"/>
      <c r="D84" s="800"/>
      <c r="E84" s="800"/>
      <c r="F84" s="800"/>
      <c r="G84" s="800"/>
      <c r="H84" s="800"/>
    </row>
  </sheetData>
  <mergeCells count="12">
    <mergeCell ref="A44:B48"/>
    <mergeCell ref="C44:E46"/>
    <mergeCell ref="F44:F46"/>
    <mergeCell ref="G44:H46"/>
    <mergeCell ref="C48:E48"/>
    <mergeCell ref="G48:H48"/>
    <mergeCell ref="A5:B9"/>
    <mergeCell ref="C5:E7"/>
    <mergeCell ref="F5:H7"/>
    <mergeCell ref="I5:J7"/>
    <mergeCell ref="C9:E9"/>
    <mergeCell ref="F9:H9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zoomScale="130" zoomScaleNormal="130" zoomScaleSheetLayoutView="75" workbookViewId="0">
      <selection activeCell="Q42" sqref="Q42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5.5" style="107" bestFit="1" customWidth="1"/>
    <col min="12" max="12" width="6.375" style="107" customWidth="1"/>
    <col min="13" max="16384" width="10" style="107"/>
  </cols>
  <sheetData>
    <row r="1" spans="1:10" s="750" customFormat="1" ht="24" customHeight="1">
      <c r="A1" s="749"/>
    </row>
    <row r="2" spans="1:10" s="11" customFormat="1" ht="3.95" customHeight="1">
      <c r="A2" s="57"/>
      <c r="B2" s="57"/>
    </row>
    <row r="3" spans="1:10" s="4" customFormat="1" ht="14.1" customHeight="1">
      <c r="A3" s="4" t="s">
        <v>572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13" customFormat="1" ht="6" customHeight="1">
      <c r="F4" s="157"/>
      <c r="G4" s="157"/>
    </row>
    <row r="5" spans="1:10" s="13" customFormat="1" ht="12" customHeight="1">
      <c r="A5" s="1006" t="s">
        <v>0</v>
      </c>
      <c r="B5" s="978"/>
      <c r="C5" s="961" t="s">
        <v>573</v>
      </c>
      <c r="D5" s="1006"/>
      <c r="E5" s="997"/>
      <c r="F5" s="969" t="s">
        <v>574</v>
      </c>
      <c r="G5" s="969" t="s">
        <v>575</v>
      </c>
      <c r="H5" s="966" t="s">
        <v>576</v>
      </c>
      <c r="I5" s="75"/>
      <c r="J5" s="75"/>
    </row>
    <row r="6" spans="1:10" s="13" customFormat="1" ht="12" customHeight="1">
      <c r="A6" s="1007"/>
      <c r="B6" s="980"/>
      <c r="C6" s="1025"/>
      <c r="D6" s="1007"/>
      <c r="E6" s="1034"/>
      <c r="F6" s="970"/>
      <c r="G6" s="970"/>
      <c r="H6" s="967"/>
      <c r="I6" s="75"/>
      <c r="J6" s="75"/>
    </row>
    <row r="7" spans="1:10" s="13" customFormat="1" ht="12" customHeight="1">
      <c r="A7" s="1007"/>
      <c r="B7" s="980"/>
      <c r="C7" s="1025"/>
      <c r="D7" s="1007"/>
      <c r="E7" s="1034"/>
      <c r="F7" s="970"/>
      <c r="G7" s="970"/>
      <c r="H7" s="967"/>
      <c r="I7" s="75"/>
      <c r="J7" s="75"/>
    </row>
    <row r="8" spans="1:10" s="13" customFormat="1" ht="12" customHeight="1">
      <c r="A8" s="1007"/>
      <c r="B8" s="980"/>
      <c r="C8" s="1025"/>
      <c r="D8" s="1007"/>
      <c r="E8" s="1034"/>
      <c r="F8" s="970"/>
      <c r="G8" s="970"/>
      <c r="H8" s="967"/>
      <c r="I8" s="75"/>
      <c r="J8" s="75"/>
    </row>
    <row r="9" spans="1:10" s="13" customFormat="1" ht="12" customHeight="1">
      <c r="A9" s="1015"/>
      <c r="B9" s="980"/>
      <c r="C9" s="998"/>
      <c r="D9" s="1008"/>
      <c r="E9" s="999"/>
      <c r="F9" s="971"/>
      <c r="G9" s="971"/>
      <c r="H9" s="968"/>
      <c r="I9" s="75"/>
      <c r="J9" s="75"/>
    </row>
    <row r="10" spans="1:10" s="13" customFormat="1" ht="12" customHeight="1">
      <c r="A10" s="1015"/>
      <c r="B10" s="980"/>
      <c r="C10" s="801" t="s">
        <v>577</v>
      </c>
      <c r="D10" s="801" t="s">
        <v>578</v>
      </c>
      <c r="E10" s="1152" t="s">
        <v>579</v>
      </c>
      <c r="F10" s="1153"/>
      <c r="G10" s="801" t="s">
        <v>580</v>
      </c>
      <c r="H10" s="67" t="s">
        <v>581</v>
      </c>
      <c r="I10" s="205"/>
      <c r="J10" s="205"/>
    </row>
    <row r="11" spans="1:10" s="13" customFormat="1" ht="12" customHeight="1">
      <c r="A11" s="982"/>
      <c r="B11" s="983"/>
      <c r="C11" s="1057" t="s">
        <v>565</v>
      </c>
      <c r="D11" s="1057"/>
      <c r="E11" s="1057"/>
      <c r="F11" s="238" t="s">
        <v>5</v>
      </c>
      <c r="G11" s="136" t="s">
        <v>582</v>
      </c>
      <c r="H11" s="137" t="s">
        <v>5</v>
      </c>
      <c r="I11" s="75"/>
      <c r="J11" s="75"/>
    </row>
    <row r="12" spans="1:10" s="13" customFormat="1" ht="6" customHeight="1">
      <c r="A12" s="48"/>
      <c r="B12" s="48"/>
      <c r="C12" s="75"/>
      <c r="D12" s="75"/>
      <c r="E12" s="75"/>
      <c r="F12" s="75"/>
      <c r="G12" s="75"/>
      <c r="H12" s="75"/>
      <c r="I12" s="75"/>
      <c r="J12" s="75"/>
    </row>
    <row r="13" spans="1:10" s="13" customFormat="1" ht="9.9499999999999993" customHeight="1">
      <c r="A13" s="48" t="s">
        <v>7</v>
      </c>
      <c r="B13" s="48"/>
      <c r="C13" s="802" t="s">
        <v>98</v>
      </c>
      <c r="D13" s="803">
        <v>5174.34</v>
      </c>
      <c r="E13" s="803">
        <v>5203.01</v>
      </c>
      <c r="F13" s="77">
        <v>14.554566231121481</v>
      </c>
      <c r="G13" s="116">
        <v>5.6</v>
      </c>
      <c r="H13" s="605">
        <v>0.55408032715283639</v>
      </c>
      <c r="I13" s="605"/>
      <c r="J13" s="605"/>
    </row>
    <row r="14" spans="1:10" s="13" customFormat="1" ht="9.9499999999999993" customHeight="1">
      <c r="A14" s="48" t="s">
        <v>8</v>
      </c>
      <c r="B14" s="48"/>
      <c r="C14" s="802" t="s">
        <v>98</v>
      </c>
      <c r="D14" s="803">
        <v>8433.31</v>
      </c>
      <c r="E14" s="803">
        <v>8475.9699999999993</v>
      </c>
      <c r="F14" s="77">
        <v>12.015489205513365</v>
      </c>
      <c r="G14" s="116" t="s">
        <v>98</v>
      </c>
      <c r="H14" s="605">
        <v>0.50585120195984568</v>
      </c>
      <c r="I14" s="605"/>
      <c r="J14" s="605"/>
    </row>
    <row r="15" spans="1:10" s="13" customFormat="1" ht="9.9499999999999993" customHeight="1">
      <c r="A15" s="48" t="s">
        <v>9</v>
      </c>
      <c r="B15" s="48"/>
      <c r="C15" s="802" t="s">
        <v>98</v>
      </c>
      <c r="D15" s="803">
        <v>627.21</v>
      </c>
      <c r="E15" s="803">
        <v>628.17999999999995</v>
      </c>
      <c r="F15" s="77">
        <v>70.493311787413589</v>
      </c>
      <c r="G15" s="116">
        <v>0.1</v>
      </c>
      <c r="H15" s="605">
        <v>0.1546531464740539</v>
      </c>
      <c r="I15" s="605"/>
      <c r="J15" s="605"/>
    </row>
    <row r="16" spans="1:10" s="13" customFormat="1" ht="9.9499999999999993" customHeight="1">
      <c r="A16" s="48" t="s">
        <v>10</v>
      </c>
      <c r="B16" s="48"/>
      <c r="C16" s="802" t="s">
        <v>98</v>
      </c>
      <c r="D16" s="803">
        <v>2810.54</v>
      </c>
      <c r="E16" s="803">
        <v>2812.59</v>
      </c>
      <c r="F16" s="77">
        <v>9.4845717511449426</v>
      </c>
      <c r="G16" s="116">
        <v>2.1</v>
      </c>
      <c r="H16" s="605">
        <v>7.2939719769161152E-2</v>
      </c>
      <c r="I16" s="605"/>
      <c r="J16" s="605"/>
    </row>
    <row r="17" spans="1:10" s="13" customFormat="1" ht="9.9499999999999993" customHeight="1">
      <c r="A17" s="48" t="s">
        <v>11</v>
      </c>
      <c r="B17" s="48"/>
      <c r="C17" s="802" t="s">
        <v>98</v>
      </c>
      <c r="D17" s="803">
        <v>236.95</v>
      </c>
      <c r="E17" s="803">
        <v>237.23</v>
      </c>
      <c r="F17" s="77">
        <v>56.490058340278601</v>
      </c>
      <c r="G17" s="116">
        <v>0.1</v>
      </c>
      <c r="H17" s="605">
        <v>0.11816838995568733</v>
      </c>
      <c r="I17" s="605"/>
      <c r="J17" s="605"/>
    </row>
    <row r="18" spans="1:10" s="13" customFormat="1" ht="9.9499999999999993" customHeight="1">
      <c r="A18" s="48" t="s">
        <v>12</v>
      </c>
      <c r="B18" s="48"/>
      <c r="C18" s="802" t="s">
        <v>98</v>
      </c>
      <c r="D18" s="803">
        <v>444.85</v>
      </c>
      <c r="E18" s="803">
        <v>445.26</v>
      </c>
      <c r="F18" s="77">
        <v>58.967805162298532</v>
      </c>
      <c r="G18" s="116">
        <v>-0.6</v>
      </c>
      <c r="H18" s="605">
        <v>9.2165898617504363E-2</v>
      </c>
      <c r="I18" s="605"/>
      <c r="J18" s="605"/>
    </row>
    <row r="19" spans="1:10" s="13" customFormat="1" ht="9.9499999999999993" customHeight="1">
      <c r="A19" s="48" t="s">
        <v>13</v>
      </c>
      <c r="B19" s="48"/>
      <c r="C19" s="802" t="s">
        <v>98</v>
      </c>
      <c r="D19" s="803">
        <v>3342.28</v>
      </c>
      <c r="E19" s="803">
        <v>3355.92</v>
      </c>
      <c r="F19" s="77">
        <v>15.893023573003569</v>
      </c>
      <c r="G19" s="116" t="s">
        <v>98</v>
      </c>
      <c r="H19" s="605">
        <v>0.40810464712710698</v>
      </c>
      <c r="I19" s="605"/>
      <c r="J19" s="605"/>
    </row>
    <row r="20" spans="1:10" s="13" customFormat="1" ht="9.9499999999999993" customHeight="1">
      <c r="A20" s="48" t="s">
        <v>14</v>
      </c>
      <c r="B20" s="48"/>
      <c r="C20" s="802" t="s">
        <v>98</v>
      </c>
      <c r="D20" s="803">
        <v>1966.98</v>
      </c>
      <c r="E20" s="803">
        <v>1938.03</v>
      </c>
      <c r="F20" s="77">
        <v>8.320114230223183</v>
      </c>
      <c r="G20" s="116">
        <v>4.2</v>
      </c>
      <c r="H20" s="605">
        <v>-1.4717994082298775</v>
      </c>
      <c r="I20" s="605"/>
      <c r="J20" s="605"/>
    </row>
    <row r="21" spans="1:10" s="13" customFormat="1" ht="2.1" customHeight="1">
      <c r="A21" s="48"/>
      <c r="B21" s="48"/>
      <c r="C21" s="802"/>
      <c r="D21" s="78"/>
      <c r="E21" s="78"/>
      <c r="F21" s="77"/>
      <c r="G21" s="116"/>
      <c r="H21" s="605"/>
      <c r="I21" s="605"/>
      <c r="J21" s="605"/>
    </row>
    <row r="22" spans="1:10" s="810" customFormat="1" ht="9.9499999999999993" customHeight="1">
      <c r="A22" s="804" t="s">
        <v>15</v>
      </c>
      <c r="B22" s="804"/>
      <c r="C22" s="805" t="s">
        <v>98</v>
      </c>
      <c r="D22" s="806">
        <v>6663.01</v>
      </c>
      <c r="E22" s="806">
        <v>6686.91</v>
      </c>
      <c r="F22" s="807">
        <v>14.015793813516799</v>
      </c>
      <c r="G22" s="808">
        <v>6.8</v>
      </c>
      <c r="H22" s="809">
        <v>0.35869674516471739</v>
      </c>
      <c r="I22" s="809"/>
      <c r="J22" s="809"/>
    </row>
    <row r="23" spans="1:10" s="93" customFormat="1" ht="2.1" customHeight="1">
      <c r="A23" s="95"/>
      <c r="B23" s="95"/>
      <c r="C23" s="811"/>
      <c r="D23" s="99"/>
      <c r="E23" s="99"/>
      <c r="F23" s="77"/>
      <c r="G23" s="116"/>
      <c r="H23" s="605"/>
      <c r="I23" s="605"/>
      <c r="J23" s="605"/>
    </row>
    <row r="24" spans="1:10" s="13" customFormat="1" ht="9.9499999999999993" customHeight="1">
      <c r="A24" s="48" t="s">
        <v>16</v>
      </c>
      <c r="B24" s="48"/>
      <c r="C24" s="802" t="s">
        <v>98</v>
      </c>
      <c r="D24" s="78">
        <v>7798.78</v>
      </c>
      <c r="E24" s="78">
        <v>7821.61</v>
      </c>
      <c r="F24" s="77">
        <v>22.928901324882847</v>
      </c>
      <c r="G24" s="116">
        <v>4.0999999999999996</v>
      </c>
      <c r="H24" s="605">
        <v>0.29273809493279623</v>
      </c>
      <c r="I24" s="605"/>
      <c r="J24" s="605"/>
    </row>
    <row r="25" spans="1:10" s="13" customFormat="1" ht="9.9499999999999993" customHeight="1">
      <c r="A25" s="48" t="s">
        <v>17</v>
      </c>
      <c r="B25" s="48"/>
      <c r="C25" s="802" t="s">
        <v>98</v>
      </c>
      <c r="D25" s="78">
        <v>2844.11</v>
      </c>
      <c r="E25" s="78">
        <v>2842.67</v>
      </c>
      <c r="F25" s="77">
        <v>14.3149864034646</v>
      </c>
      <c r="G25" s="116">
        <v>0.4</v>
      </c>
      <c r="H25" s="605">
        <v>-5.0630953092533501E-2</v>
      </c>
      <c r="I25" s="605"/>
      <c r="J25" s="605"/>
    </row>
    <row r="26" spans="1:10" s="13" customFormat="1" ht="9.9499999999999993" customHeight="1">
      <c r="A26" s="48" t="s">
        <v>18</v>
      </c>
      <c r="B26" s="48"/>
      <c r="C26" s="802" t="s">
        <v>98</v>
      </c>
      <c r="D26" s="78">
        <v>548.36</v>
      </c>
      <c r="E26" s="78">
        <v>548.92999999999995</v>
      </c>
      <c r="F26" s="77">
        <v>21.3500058340788</v>
      </c>
      <c r="G26" s="116">
        <v>0.9</v>
      </c>
      <c r="H26" s="605">
        <v>0.1039463126413189</v>
      </c>
      <c r="I26" s="605"/>
      <c r="J26" s="605"/>
    </row>
    <row r="27" spans="1:10" s="13" customFormat="1" ht="9.9499999999999993" customHeight="1">
      <c r="A27" s="48" t="s">
        <v>19</v>
      </c>
      <c r="B27" s="48"/>
      <c r="C27" s="802" t="s">
        <v>98</v>
      </c>
      <c r="D27" s="78">
        <v>2443.6999999999998</v>
      </c>
      <c r="E27" s="78">
        <v>2461.8200000000002</v>
      </c>
      <c r="F27" s="77">
        <v>13.343219528270238</v>
      </c>
      <c r="G27" s="116" t="s">
        <v>98</v>
      </c>
      <c r="H27" s="605">
        <v>0.74149854728486908</v>
      </c>
      <c r="I27" s="605"/>
      <c r="J27" s="605"/>
    </row>
    <row r="28" spans="1:10" s="13" customFormat="1" ht="9.9499999999999993" customHeight="1">
      <c r="A28" s="48" t="s">
        <v>20</v>
      </c>
      <c r="B28" s="48"/>
      <c r="C28" s="802" t="s">
        <v>98</v>
      </c>
      <c r="D28" s="78">
        <v>2254.25</v>
      </c>
      <c r="E28" s="78">
        <v>2256.4899999999998</v>
      </c>
      <c r="F28" s="77">
        <v>11.032136342457802</v>
      </c>
      <c r="G28" s="116">
        <v>1.1000000000000001</v>
      </c>
      <c r="H28" s="605">
        <v>9.9367860707542721E-2</v>
      </c>
      <c r="I28" s="605"/>
      <c r="J28" s="605"/>
    </row>
    <row r="29" spans="1:10" s="13" customFormat="1" ht="9.9499999999999993" customHeight="1">
      <c r="A29" s="48" t="s">
        <v>21</v>
      </c>
      <c r="B29" s="48"/>
      <c r="C29" s="802" t="s">
        <v>98</v>
      </c>
      <c r="D29" s="78">
        <v>2045.51</v>
      </c>
      <c r="E29" s="78">
        <v>2057.7399999999998</v>
      </c>
      <c r="F29" s="77">
        <v>13.020143910383768</v>
      </c>
      <c r="G29" s="116">
        <v>2.5</v>
      </c>
      <c r="H29" s="605">
        <v>0.59789490151599312</v>
      </c>
      <c r="I29" s="605"/>
      <c r="J29" s="605"/>
    </row>
    <row r="30" spans="1:10" s="13" customFormat="1" ht="9.9499999999999993" customHeight="1">
      <c r="A30" s="48" t="s">
        <v>22</v>
      </c>
      <c r="B30" s="48"/>
      <c r="C30" s="802" t="s">
        <v>98</v>
      </c>
      <c r="D30" s="78">
        <v>1619.9</v>
      </c>
      <c r="E30" s="78">
        <v>1732.24</v>
      </c>
      <c r="F30" s="77">
        <v>10.691249017893018</v>
      </c>
      <c r="G30" s="116">
        <v>12.6</v>
      </c>
      <c r="H30" s="605">
        <v>6.9349959874066256</v>
      </c>
      <c r="I30" s="605"/>
      <c r="J30" s="605"/>
    </row>
    <row r="31" spans="1:10" s="13" customFormat="1" ht="3.95" customHeight="1">
      <c r="A31" s="48"/>
      <c r="B31" s="48"/>
      <c r="C31" s="802"/>
      <c r="D31" s="78"/>
      <c r="E31" s="78"/>
      <c r="F31" s="77"/>
      <c r="G31" s="116"/>
      <c r="H31" s="605"/>
      <c r="I31" s="605"/>
      <c r="J31" s="605"/>
    </row>
    <row r="32" spans="1:10" s="93" customFormat="1" ht="9.9499999999999993" customHeight="1">
      <c r="A32" s="95" t="s">
        <v>23</v>
      </c>
      <c r="B32" s="95"/>
      <c r="C32" s="811" t="s">
        <v>98</v>
      </c>
      <c r="D32" s="711">
        <v>49254.07</v>
      </c>
      <c r="E32" s="99">
        <v>49504.63</v>
      </c>
      <c r="F32" s="98">
        <v>13.844285870573682</v>
      </c>
      <c r="G32" s="760">
        <v>58</v>
      </c>
      <c r="H32" s="812">
        <v>0.50870922951138386</v>
      </c>
      <c r="I32" s="812"/>
      <c r="J32" s="812"/>
    </row>
    <row r="33" spans="1:10" s="93" customFormat="1" ht="2.1" customHeight="1">
      <c r="A33" s="95"/>
      <c r="B33" s="95"/>
      <c r="C33" s="811"/>
      <c r="D33" s="99"/>
      <c r="E33" s="99"/>
      <c r="F33" s="77"/>
      <c r="G33" s="116"/>
      <c r="H33" s="813"/>
      <c r="I33" s="813"/>
      <c r="J33" s="813"/>
    </row>
    <row r="34" spans="1:10" s="13" customFormat="1" ht="9.9499999999999993" customHeight="1">
      <c r="A34" s="48" t="s">
        <v>24</v>
      </c>
      <c r="B34" s="48"/>
      <c r="C34" s="481" t="s">
        <v>98</v>
      </c>
      <c r="D34" s="18">
        <v>37531.5</v>
      </c>
      <c r="E34" s="18">
        <v>37675.25</v>
      </c>
      <c r="F34" s="77">
        <v>15.152730871991142</v>
      </c>
      <c r="G34" s="116" t="s">
        <v>98</v>
      </c>
      <c r="H34" s="605">
        <v>0.3830116035863208</v>
      </c>
      <c r="I34" s="605"/>
      <c r="J34" s="605"/>
    </row>
    <row r="35" spans="1:10" s="13" customFormat="1" ht="9.9499999999999993" customHeight="1">
      <c r="A35" s="48" t="s">
        <v>25</v>
      </c>
      <c r="B35" s="48"/>
      <c r="C35" s="481" t="s">
        <v>98</v>
      </c>
      <c r="D35" s="18">
        <v>11722.58</v>
      </c>
      <c r="E35" s="18">
        <v>11829.35</v>
      </c>
      <c r="F35" s="77">
        <v>10.858096523409937</v>
      </c>
      <c r="G35" s="116" t="s">
        <v>98</v>
      </c>
      <c r="H35" s="605">
        <v>0.91080632420508489</v>
      </c>
      <c r="I35" s="605"/>
      <c r="J35" s="605"/>
    </row>
    <row r="36" spans="1:10" s="11" customFormat="1" ht="9.9499999999999993" customHeight="1">
      <c r="C36" s="80"/>
      <c r="D36" s="80"/>
      <c r="E36" s="80"/>
      <c r="F36" s="672"/>
      <c r="G36" s="672"/>
      <c r="H36" s="673"/>
      <c r="I36" s="673"/>
      <c r="J36" s="172"/>
    </row>
    <row r="37" spans="1:10" s="11" customFormat="1" ht="9.9499999999999993" customHeight="1">
      <c r="A37" s="11" t="s">
        <v>583</v>
      </c>
      <c r="C37" s="80"/>
      <c r="D37" s="80"/>
      <c r="E37" s="80"/>
      <c r="F37" s="672"/>
      <c r="G37" s="672"/>
      <c r="H37" s="673"/>
      <c r="I37" s="673"/>
      <c r="J37" s="172"/>
    </row>
    <row r="38" spans="1:10" s="11" customFormat="1" ht="9.9499999999999993" customHeight="1">
      <c r="A38" s="11" t="s">
        <v>584</v>
      </c>
      <c r="E38" s="80"/>
      <c r="F38" s="80"/>
    </row>
    <row r="39" spans="1:10" s="11" customFormat="1" ht="9.9499999999999993" customHeight="1">
      <c r="A39" s="154" t="s">
        <v>585</v>
      </c>
      <c r="C39" s="7"/>
      <c r="D39" s="80"/>
      <c r="E39" s="80"/>
      <c r="F39" s="80"/>
    </row>
    <row r="40" spans="1:10" s="11" customFormat="1" ht="9.9499999999999993" customHeight="1">
      <c r="A40" s="154" t="s">
        <v>586</v>
      </c>
      <c r="C40" s="7"/>
      <c r="D40" s="80"/>
      <c r="E40" s="80"/>
      <c r="F40" s="80"/>
    </row>
    <row r="41" spans="1:10" s="11" customFormat="1" ht="9.9499999999999993" customHeight="1">
      <c r="A41" s="11" t="s">
        <v>587</v>
      </c>
      <c r="E41" s="80"/>
      <c r="F41" s="80"/>
    </row>
    <row r="42" spans="1:10" s="11" customFormat="1" ht="9.9499999999999993" customHeight="1">
      <c r="A42" s="11" t="s">
        <v>588</v>
      </c>
      <c r="C42" s="7"/>
      <c r="D42" s="80"/>
      <c r="E42" s="80"/>
      <c r="F42" s="80"/>
    </row>
    <row r="43" spans="1:10" s="11" customFormat="1" ht="24" customHeight="1">
      <c r="A43" s="154"/>
      <c r="C43" s="7"/>
      <c r="D43" s="80"/>
      <c r="E43" s="80"/>
      <c r="F43" s="80"/>
    </row>
    <row r="44" spans="1:10" s="4" customFormat="1" ht="14.1" customHeight="1">
      <c r="A44" s="4" t="s">
        <v>589</v>
      </c>
      <c r="C44" s="59"/>
      <c r="D44" s="62"/>
      <c r="F44" s="80"/>
      <c r="G44" s="61"/>
    </row>
    <row r="45" spans="1:10" s="13" customFormat="1" ht="6" customHeight="1">
      <c r="F45" s="685"/>
      <c r="G45" s="157"/>
    </row>
    <row r="46" spans="1:10" s="13" customFormat="1" ht="12" customHeight="1">
      <c r="A46" s="1006" t="s">
        <v>0</v>
      </c>
      <c r="B46" s="978"/>
      <c r="C46" s="996" t="s">
        <v>590</v>
      </c>
      <c r="D46" s="1006"/>
      <c r="E46" s="997"/>
      <c r="F46" s="961" t="s">
        <v>591</v>
      </c>
      <c r="G46" s="966"/>
      <c r="H46" s="972"/>
      <c r="I46" s="961" t="s">
        <v>592</v>
      </c>
      <c r="J46" s="966"/>
    </row>
    <row r="47" spans="1:10" s="13" customFormat="1" ht="12" customHeight="1">
      <c r="A47" s="1007"/>
      <c r="B47" s="980"/>
      <c r="C47" s="1025"/>
      <c r="D47" s="1007"/>
      <c r="E47" s="1034"/>
      <c r="F47" s="962"/>
      <c r="G47" s="967"/>
      <c r="H47" s="1032"/>
      <c r="I47" s="962"/>
      <c r="J47" s="967"/>
    </row>
    <row r="48" spans="1:10" s="13" customFormat="1" ht="12" customHeight="1">
      <c r="A48" s="1007"/>
      <c r="B48" s="980"/>
      <c r="C48" s="1025"/>
      <c r="D48" s="1007"/>
      <c r="E48" s="1034"/>
      <c r="F48" s="962"/>
      <c r="G48" s="967"/>
      <c r="H48" s="1032"/>
      <c r="I48" s="963"/>
      <c r="J48" s="968"/>
    </row>
    <row r="49" spans="1:10" s="13" customFormat="1" ht="12" customHeight="1">
      <c r="A49" s="1015"/>
      <c r="B49" s="980"/>
      <c r="C49" s="136">
        <v>2010</v>
      </c>
      <c r="D49" s="136">
        <v>2013</v>
      </c>
      <c r="E49" s="136">
        <v>2016</v>
      </c>
      <c r="F49" s="136">
        <v>2010</v>
      </c>
      <c r="G49" s="136">
        <v>2013</v>
      </c>
      <c r="H49" s="136">
        <v>2016</v>
      </c>
      <c r="I49" s="66" t="s">
        <v>512</v>
      </c>
      <c r="J49" s="67" t="s">
        <v>513</v>
      </c>
    </row>
    <row r="50" spans="1:10" s="13" customFormat="1" ht="12" customHeight="1">
      <c r="A50" s="982"/>
      <c r="B50" s="983"/>
      <c r="C50" s="1012" t="s">
        <v>593</v>
      </c>
      <c r="D50" s="1013"/>
      <c r="E50" s="1014"/>
      <c r="F50" s="1012" t="s">
        <v>5</v>
      </c>
      <c r="G50" s="1013"/>
      <c r="H50" s="1014"/>
      <c r="I50" s="1012" t="s">
        <v>197</v>
      </c>
      <c r="J50" s="1013"/>
    </row>
    <row r="51" spans="1:10" s="13" customFormat="1" ht="6" customHeight="1">
      <c r="A51" s="48"/>
      <c r="B51" s="48"/>
      <c r="C51" s="75"/>
      <c r="D51" s="75"/>
      <c r="E51" s="75"/>
      <c r="F51" s="139"/>
      <c r="G51" s="74"/>
      <c r="H51" s="74"/>
      <c r="I51" s="75"/>
    </row>
    <row r="52" spans="1:10" s="13" customFormat="1" ht="9.9499999999999993" customHeight="1">
      <c r="A52" s="48" t="s">
        <v>7</v>
      </c>
      <c r="B52" s="48"/>
      <c r="C52" s="814">
        <v>112.16500000000001</v>
      </c>
      <c r="D52" s="814">
        <v>124</v>
      </c>
      <c r="E52" s="814">
        <v>138.5</v>
      </c>
      <c r="F52" s="121">
        <v>7.955032241409147</v>
      </c>
      <c r="G52" s="121">
        <v>8.717047451669595</v>
      </c>
      <c r="H52" s="121">
        <v>9.7812115990338846</v>
      </c>
      <c r="I52" s="605">
        <v>1.8261793576247376</v>
      </c>
      <c r="J52" s="605">
        <v>1.0641641473642895</v>
      </c>
    </row>
    <row r="53" spans="1:10" s="13" customFormat="1" ht="9.9499999999999993" customHeight="1">
      <c r="A53" s="48" t="s">
        <v>8</v>
      </c>
      <c r="B53" s="48"/>
      <c r="C53" s="814">
        <v>194.065</v>
      </c>
      <c r="D53" s="814">
        <v>217.6</v>
      </c>
      <c r="E53" s="814">
        <v>260.97300000000001</v>
      </c>
      <c r="F53" s="121">
        <v>6.1866341413963015</v>
      </c>
      <c r="G53" s="121">
        <v>6.9383330144761182</v>
      </c>
      <c r="H53" s="121">
        <v>8.3501580294915865</v>
      </c>
      <c r="I53" s="605">
        <v>2.163523888095285</v>
      </c>
      <c r="J53" s="605">
        <v>1.4118250150154683</v>
      </c>
    </row>
    <row r="54" spans="1:10" s="13" customFormat="1" ht="9.9499999999999993" customHeight="1">
      <c r="A54" s="48" t="s">
        <v>9</v>
      </c>
      <c r="B54" s="48"/>
      <c r="C54" s="814">
        <v>0.27100000000000002</v>
      </c>
      <c r="D54" s="814">
        <v>0.3</v>
      </c>
      <c r="E54" s="814">
        <v>0.28799999999999998</v>
      </c>
      <c r="F54" s="121">
        <v>12.419798350137489</v>
      </c>
      <c r="G54" s="121">
        <v>15</v>
      </c>
      <c r="H54" s="121">
        <v>15.609756097560975</v>
      </c>
      <c r="I54" s="605">
        <v>3.1899577474234864</v>
      </c>
      <c r="J54" s="605">
        <v>0.60975609756097526</v>
      </c>
    </row>
    <row r="55" spans="1:10" s="13" customFormat="1" ht="9.9499999999999993" customHeight="1">
      <c r="A55" s="48" t="s">
        <v>10</v>
      </c>
      <c r="B55" s="48"/>
      <c r="C55" s="814">
        <v>140.79499999999999</v>
      </c>
      <c r="D55" s="814">
        <v>137.69999999999999</v>
      </c>
      <c r="E55" s="814">
        <v>137.643</v>
      </c>
      <c r="F55" s="121">
        <v>10.636545840381176</v>
      </c>
      <c r="G55" s="121">
        <v>10.481047343583498</v>
      </c>
      <c r="H55" s="121">
        <v>10.463416469715364</v>
      </c>
      <c r="I55" s="605">
        <v>-0.17312937066581213</v>
      </c>
      <c r="J55" s="605">
        <v>-1.7630873868133889E-2</v>
      </c>
    </row>
    <row r="56" spans="1:10" s="13" customFormat="1" ht="9.9499999999999993" customHeight="1">
      <c r="A56" s="48" t="s">
        <v>11</v>
      </c>
      <c r="B56" s="48"/>
      <c r="C56" s="814">
        <v>0.81200000000000006</v>
      </c>
      <c r="D56" s="814">
        <v>1</v>
      </c>
      <c r="E56" s="814">
        <v>1.423</v>
      </c>
      <c r="F56" s="121">
        <v>9.8400387784779451</v>
      </c>
      <c r="G56" s="121">
        <v>11.764705882352942</v>
      </c>
      <c r="H56" s="121">
        <v>17.672627918529557</v>
      </c>
      <c r="I56" s="605">
        <v>7.8325891400516117</v>
      </c>
      <c r="J56" s="605">
        <v>5.9079220361766147</v>
      </c>
    </row>
    <row r="57" spans="1:10" s="13" customFormat="1" ht="9.9499999999999993" customHeight="1">
      <c r="A57" s="48" t="s">
        <v>12</v>
      </c>
      <c r="B57" s="48"/>
      <c r="C57" s="814">
        <v>0.97799999999999998</v>
      </c>
      <c r="D57" s="814">
        <v>1</v>
      </c>
      <c r="E57" s="814">
        <v>1.1919999999999999</v>
      </c>
      <c r="F57" s="121">
        <v>6.8229384679782337</v>
      </c>
      <c r="G57" s="121">
        <v>6.9444444444444446</v>
      </c>
      <c r="H57" s="121">
        <v>8.1437453029992479</v>
      </c>
      <c r="I57" s="605">
        <v>1.3208068350210143</v>
      </c>
      <c r="J57" s="605">
        <v>1.1993008585548033</v>
      </c>
    </row>
    <row r="58" spans="1:10" s="13" customFormat="1" ht="9.9499999999999993" customHeight="1">
      <c r="A58" s="48" t="s">
        <v>13</v>
      </c>
      <c r="B58" s="48"/>
      <c r="C58" s="814">
        <v>72.697000000000003</v>
      </c>
      <c r="D58" s="814">
        <v>81.599999999999994</v>
      </c>
      <c r="E58" s="814">
        <v>89.661000000000001</v>
      </c>
      <c r="F58" s="121">
        <v>9.4850587850012467</v>
      </c>
      <c r="G58" s="121">
        <v>10.571317528177223</v>
      </c>
      <c r="H58" s="121">
        <v>11.684772692915192</v>
      </c>
      <c r="I58" s="605">
        <v>2.1997139079139458</v>
      </c>
      <c r="J58" s="605">
        <v>1.1134551647379691</v>
      </c>
    </row>
    <row r="59" spans="1:10" s="13" customFormat="1" ht="9.9499999999999993" customHeight="1">
      <c r="A59" s="48" t="s">
        <v>14</v>
      </c>
      <c r="B59" s="48"/>
      <c r="C59" s="814">
        <v>117.82599999999999</v>
      </c>
      <c r="D59" s="814">
        <v>120.4</v>
      </c>
      <c r="E59" s="814">
        <v>126.30200000000001</v>
      </c>
      <c r="F59" s="121">
        <v>8.7221533783113543</v>
      </c>
      <c r="G59" s="121">
        <v>8.9783743475018642</v>
      </c>
      <c r="H59" s="121">
        <v>9.3724352362365408</v>
      </c>
      <c r="I59" s="605">
        <v>0.65028185792518656</v>
      </c>
      <c r="J59" s="605">
        <v>0.3940608887346766</v>
      </c>
    </row>
    <row r="60" spans="1:10" s="13" customFormat="1" ht="2.1" customHeight="1">
      <c r="A60" s="48"/>
      <c r="B60" s="48"/>
      <c r="C60" s="814"/>
      <c r="D60" s="814"/>
      <c r="E60" s="814"/>
      <c r="F60" s="121"/>
      <c r="G60" s="121"/>
      <c r="H60" s="121"/>
      <c r="I60" s="605"/>
      <c r="J60" s="605"/>
    </row>
    <row r="61" spans="1:10" s="144" customFormat="1" ht="9.9499999999999993" customHeight="1">
      <c r="A61" s="87" t="s">
        <v>15</v>
      </c>
      <c r="B61" s="87"/>
      <c r="C61" s="815">
        <v>78.495000000000005</v>
      </c>
      <c r="D61" s="815">
        <v>79.5</v>
      </c>
      <c r="E61" s="815">
        <v>90.466999999999999</v>
      </c>
      <c r="F61" s="816">
        <v>3.0459636083114701</v>
      </c>
      <c r="G61" s="816">
        <v>3.0684318190590143</v>
      </c>
      <c r="H61" s="816">
        <v>3.4819587985977791</v>
      </c>
      <c r="I61" s="606">
        <v>0.43599519028630906</v>
      </c>
      <c r="J61" s="606">
        <v>0.41352697953876483</v>
      </c>
    </row>
    <row r="62" spans="1:10" s="93" customFormat="1" ht="2.1" customHeight="1">
      <c r="A62" s="95"/>
      <c r="B62" s="95"/>
      <c r="C62" s="814"/>
      <c r="D62" s="814"/>
      <c r="E62" s="814"/>
      <c r="F62" s="742"/>
      <c r="G62" s="742"/>
      <c r="H62" s="742"/>
      <c r="I62" s="605"/>
      <c r="J62" s="605"/>
    </row>
    <row r="63" spans="1:10" s="13" customFormat="1" ht="9.9499999999999993" customHeight="1">
      <c r="A63" s="48" t="s">
        <v>16</v>
      </c>
      <c r="B63" s="48"/>
      <c r="C63" s="814">
        <v>54.5</v>
      </c>
      <c r="D63" s="814">
        <v>62.9</v>
      </c>
      <c r="E63" s="814">
        <v>61.884999999999998</v>
      </c>
      <c r="F63" s="121">
        <v>3.7250006322248779</v>
      </c>
      <c r="G63" s="121">
        <v>4.2993848257006153</v>
      </c>
      <c r="H63" s="121">
        <v>4.2959614422101726</v>
      </c>
      <c r="I63" s="605">
        <v>0.57096080998529475</v>
      </c>
      <c r="J63" s="605">
        <v>-3.4233834904426885E-3</v>
      </c>
    </row>
    <row r="64" spans="1:10" s="13" customFormat="1" ht="9.9499999999999993" customHeight="1">
      <c r="A64" s="48" t="s">
        <v>17</v>
      </c>
      <c r="B64" s="48"/>
      <c r="C64" s="814">
        <v>37.950000000000003</v>
      </c>
      <c r="D64" s="814">
        <v>47.3</v>
      </c>
      <c r="E64" s="814">
        <v>61.265999999999998</v>
      </c>
      <c r="F64" s="121">
        <v>5.3812765607474518</v>
      </c>
      <c r="G64" s="121">
        <v>6.6902404526166901</v>
      </c>
      <c r="H64" s="121">
        <v>8.7677796334379465</v>
      </c>
      <c r="I64" s="605">
        <v>3.3865030726904948</v>
      </c>
      <c r="J64" s="605">
        <v>2.0775391808212564</v>
      </c>
    </row>
    <row r="65" spans="1:10" s="13" customFormat="1" ht="9.9499999999999993" customHeight="1">
      <c r="A65" s="48" t="s">
        <v>18</v>
      </c>
      <c r="B65" s="48"/>
      <c r="C65" s="814">
        <v>8.4949999999999992</v>
      </c>
      <c r="D65" s="814">
        <v>9.3000000000000007</v>
      </c>
      <c r="E65" s="814">
        <v>11.766999999999999</v>
      </c>
      <c r="F65" s="121">
        <v>10.907666825027928</v>
      </c>
      <c r="G65" s="121">
        <v>11.938382541720154</v>
      </c>
      <c r="H65" s="121">
        <v>15.133431933637707</v>
      </c>
      <c r="I65" s="605">
        <v>4.2257651086097798</v>
      </c>
      <c r="J65" s="605">
        <v>3.1950493919175535</v>
      </c>
    </row>
    <row r="66" spans="1:10" s="13" customFormat="1" ht="9.9499999999999993" customHeight="1">
      <c r="A66" s="48" t="s">
        <v>19</v>
      </c>
      <c r="B66" s="48"/>
      <c r="C66" s="814">
        <v>37.972999999999999</v>
      </c>
      <c r="D66" s="814">
        <v>35.299999999999997</v>
      </c>
      <c r="E66" s="814">
        <v>42.32</v>
      </c>
      <c r="F66" s="121">
        <v>4.1603213175245575</v>
      </c>
      <c r="G66" s="121">
        <v>3.893668652106772</v>
      </c>
      <c r="H66" s="121">
        <v>4.6839340618961076</v>
      </c>
      <c r="I66" s="605">
        <v>0.52361274437155014</v>
      </c>
      <c r="J66" s="605">
        <v>0.79026540978933557</v>
      </c>
    </row>
    <row r="67" spans="1:10" s="13" customFormat="1" ht="9.9499999999999993" customHeight="1">
      <c r="A67" s="48" t="s">
        <v>20</v>
      </c>
      <c r="B67" s="48"/>
      <c r="C67" s="814">
        <v>49.625</v>
      </c>
      <c r="D67" s="814">
        <v>53.4</v>
      </c>
      <c r="E67" s="814">
        <v>60.085000000000001</v>
      </c>
      <c r="F67" s="121">
        <v>4.2302987422053819</v>
      </c>
      <c r="G67" s="121">
        <v>4.5532060027285128</v>
      </c>
      <c r="H67" s="121">
        <v>5.1156850641748788</v>
      </c>
      <c r="I67" s="605">
        <v>0.88538632196949685</v>
      </c>
      <c r="J67" s="605">
        <v>0.56247906144636595</v>
      </c>
    </row>
    <row r="68" spans="1:10" s="13" customFormat="1" ht="9.9499999999999993" customHeight="1">
      <c r="A68" s="48" t="s">
        <v>21</v>
      </c>
      <c r="B68" s="48"/>
      <c r="C68" s="814">
        <v>35.179000000000002</v>
      </c>
      <c r="D68" s="814">
        <v>35.799999999999997</v>
      </c>
      <c r="E68" s="814">
        <v>41.442</v>
      </c>
      <c r="F68" s="121">
        <v>3.5333158570844594</v>
      </c>
      <c r="G68" s="121">
        <v>3.6143361938414937</v>
      </c>
      <c r="H68" s="121">
        <v>4.1843572767853088</v>
      </c>
      <c r="I68" s="605">
        <v>0.65104141970084939</v>
      </c>
      <c r="J68" s="605">
        <v>0.57002108294381504</v>
      </c>
    </row>
    <row r="69" spans="1:10" s="13" customFormat="1" ht="9.9499999999999993" customHeight="1">
      <c r="A69" s="48" t="s">
        <v>22</v>
      </c>
      <c r="B69" s="48"/>
      <c r="C69" s="814">
        <v>39.023000000000003</v>
      </c>
      <c r="D69" s="814">
        <v>39.799999999999997</v>
      </c>
      <c r="E69" s="814">
        <v>36.664000000000001</v>
      </c>
      <c r="F69" s="121">
        <v>4.9599497687992047</v>
      </c>
      <c r="G69" s="121">
        <v>5.0979889842449078</v>
      </c>
      <c r="H69" s="121">
        <v>4.7065710221875339</v>
      </c>
      <c r="I69" s="605">
        <v>-0.25337874661167081</v>
      </c>
      <c r="J69" s="605">
        <v>-0.39141796205737389</v>
      </c>
    </row>
    <row r="70" spans="1:10" s="13" customFormat="1" ht="3.95" customHeight="1">
      <c r="A70" s="48"/>
      <c r="B70" s="48"/>
      <c r="C70" s="814"/>
      <c r="D70" s="814"/>
      <c r="E70" s="814"/>
      <c r="F70" s="121"/>
      <c r="G70" s="121"/>
      <c r="H70" s="121"/>
      <c r="I70" s="605"/>
      <c r="J70" s="605"/>
    </row>
    <row r="71" spans="1:10" s="93" customFormat="1" ht="9.9499999999999993" customHeight="1">
      <c r="A71" s="95" t="s">
        <v>23</v>
      </c>
      <c r="B71" s="95"/>
      <c r="C71" s="817">
        <v>980.851</v>
      </c>
      <c r="D71" s="817">
        <v>1047</v>
      </c>
      <c r="E71" s="817">
        <v>1161.8789999999999</v>
      </c>
      <c r="F71" s="742">
        <v>5.871937358402552</v>
      </c>
      <c r="G71" s="742">
        <v>6.2696112481736099</v>
      </c>
      <c r="H71" s="742">
        <v>6.9745124056001684</v>
      </c>
      <c r="I71" s="608">
        <v>1.1025750471976163</v>
      </c>
      <c r="J71" s="608">
        <v>0.70490115742655846</v>
      </c>
    </row>
    <row r="72" spans="1:10" s="93" customFormat="1" ht="2.1" customHeight="1">
      <c r="A72" s="95"/>
      <c r="B72" s="95"/>
      <c r="C72" s="814"/>
      <c r="D72" s="814"/>
      <c r="E72" s="814"/>
      <c r="F72" s="742"/>
      <c r="G72" s="742"/>
      <c r="H72" s="742"/>
      <c r="I72" s="608"/>
      <c r="J72" s="608"/>
    </row>
    <row r="73" spans="1:10" s="13" customFormat="1" ht="9.9499999999999993" customHeight="1">
      <c r="A73" s="48" t="s">
        <v>24</v>
      </c>
      <c r="B73" s="48"/>
      <c r="C73" s="814">
        <v>595.33799999999997</v>
      </c>
      <c r="D73" s="814">
        <v>659.99999999999989</v>
      </c>
      <c r="E73" s="814">
        <v>758.57600000000002</v>
      </c>
      <c r="F73" s="121">
        <v>5.3371050173563628</v>
      </c>
      <c r="G73" s="121">
        <v>5.9019208069535347</v>
      </c>
      <c r="H73" s="121">
        <v>6.8113191435640026</v>
      </c>
      <c r="I73" s="605">
        <v>1.4742141262076398</v>
      </c>
      <c r="J73" s="605">
        <v>0.90939833661046787</v>
      </c>
    </row>
    <row r="74" spans="1:10" s="13" customFormat="1" ht="9.9499999999999993" customHeight="1">
      <c r="A74" s="48" t="s">
        <v>25</v>
      </c>
      <c r="B74" s="48"/>
      <c r="C74" s="814">
        <v>385.51299999999998</v>
      </c>
      <c r="D74" s="814">
        <v>386.9</v>
      </c>
      <c r="E74" s="814">
        <v>403.30199999999996</v>
      </c>
      <c r="F74" s="121">
        <v>6.9470013032171014</v>
      </c>
      <c r="G74" s="121">
        <v>7.0129964291540547</v>
      </c>
      <c r="H74" s="121">
        <v>7.3036301197821993</v>
      </c>
      <c r="I74" s="605">
        <v>0.35662881656509793</v>
      </c>
      <c r="J74" s="605">
        <v>0.29063369062814459</v>
      </c>
    </row>
    <row r="75" spans="1:10" s="11" customFormat="1" ht="9.9499999999999993" customHeight="1">
      <c r="F75" s="58"/>
      <c r="G75" s="58"/>
    </row>
    <row r="76" spans="1:10" s="11" customFormat="1" ht="9.9499999999999993" customHeight="1">
      <c r="A76" s="11" t="s">
        <v>594</v>
      </c>
      <c r="F76" s="58"/>
      <c r="G76" s="58"/>
    </row>
    <row r="77" spans="1:10" s="11" customFormat="1" ht="9.9499999999999993" customHeight="1">
      <c r="A77" s="11" t="s">
        <v>595</v>
      </c>
      <c r="E77" s="107"/>
      <c r="F77" s="126"/>
      <c r="G77" s="126"/>
      <c r="H77" s="107"/>
      <c r="I77" s="107"/>
      <c r="J77" s="107"/>
    </row>
    <row r="78" spans="1:10" ht="9.9499999999999993" customHeight="1"/>
    <row r="79" spans="1:10" ht="9.9499999999999993" customHeight="1"/>
    <row r="80" spans="1:10" ht="9.9499999999999993" customHeight="1"/>
    <row r="81" ht="9.9499999999999993" customHeight="1"/>
  </sheetData>
  <mergeCells count="14">
    <mergeCell ref="A46:B50"/>
    <mergeCell ref="C46:E48"/>
    <mergeCell ref="F46:H48"/>
    <mergeCell ref="I46:J48"/>
    <mergeCell ref="C50:E50"/>
    <mergeCell ref="F50:H50"/>
    <mergeCell ref="I50:J50"/>
    <mergeCell ref="A5:B11"/>
    <mergeCell ref="C5:E9"/>
    <mergeCell ref="F5:F9"/>
    <mergeCell ref="G5:G9"/>
    <mergeCell ref="H5:H9"/>
    <mergeCell ref="E10:F10"/>
    <mergeCell ref="C11:E11"/>
  </mergeCells>
  <pageMargins left="0.59055118110236227" right="0.59055118110236227" top="0.59055118110236227" bottom="0.98425196850393704" header="0" footer="0"/>
  <pageSetup paperSize="9" fitToHeight="8" orientation="portrait" horizontalDpi="1200" verticalDpi="12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zoomScale="130" zoomScaleNormal="130" zoomScaleSheetLayoutView="75" workbookViewId="0">
      <selection activeCell="R25" sqref="R25"/>
    </sheetView>
  </sheetViews>
  <sheetFormatPr baseColWidth="10" defaultColWidth="10" defaultRowHeight="8.25"/>
  <cols>
    <col min="1" max="2" width="8.25" style="107" customWidth="1"/>
    <col min="3" max="4" width="4.125" style="107" customWidth="1"/>
    <col min="5" max="5" width="6.5" style="107" customWidth="1"/>
    <col min="6" max="7" width="5" style="107" customWidth="1"/>
    <col min="8" max="9" width="8.25" style="126" customWidth="1"/>
    <col min="10" max="10" width="4.125" style="126" customWidth="1"/>
    <col min="11" max="11" width="4.125" style="107" customWidth="1"/>
    <col min="12" max="14" width="8.25" style="107" customWidth="1"/>
    <col min="15" max="16384" width="10" style="107"/>
  </cols>
  <sheetData>
    <row r="1" spans="1:14" s="300" customFormat="1" ht="24" customHeight="1">
      <c r="A1" s="818" t="s">
        <v>596</v>
      </c>
      <c r="D1" s="602"/>
      <c r="E1" s="602"/>
      <c r="F1" s="602"/>
      <c r="G1" s="602"/>
      <c r="H1" s="301"/>
      <c r="I1" s="301"/>
      <c r="J1" s="301"/>
      <c r="K1" s="604"/>
      <c r="L1" s="604"/>
      <c r="M1" s="604"/>
      <c r="N1" s="604"/>
    </row>
    <row r="2" spans="1:14" s="302" customFormat="1" ht="3.95" customHeight="1">
      <c r="A2" s="326"/>
      <c r="B2" s="326"/>
      <c r="C2" s="326"/>
      <c r="D2" s="535"/>
      <c r="E2" s="535"/>
      <c r="F2" s="535"/>
      <c r="G2" s="535"/>
      <c r="H2" s="536"/>
      <c r="I2" s="536"/>
      <c r="J2" s="536"/>
    </row>
    <row r="3" spans="1:14" s="252" customFormat="1" ht="14.1" customHeight="1">
      <c r="A3" s="329" t="s">
        <v>597</v>
      </c>
      <c r="D3" s="62"/>
      <c r="E3" s="62"/>
      <c r="F3" s="62"/>
      <c r="G3" s="819"/>
      <c r="H3" s="126"/>
      <c r="I3" s="126"/>
      <c r="J3" s="126"/>
      <c r="K3" s="107"/>
      <c r="L3" s="62"/>
      <c r="M3" s="62"/>
      <c r="N3" s="62"/>
    </row>
    <row r="4" spans="1:14" ht="6" customHeight="1">
      <c r="A4" s="2"/>
      <c r="B4" s="2"/>
      <c r="C4" s="2"/>
      <c r="D4" s="2"/>
      <c r="E4" s="2"/>
      <c r="F4" s="2"/>
      <c r="G4" s="2"/>
      <c r="H4" s="2"/>
      <c r="I4" s="254"/>
      <c r="J4" s="254"/>
      <c r="K4" s="820"/>
      <c r="L4" s="820"/>
      <c r="M4" s="820"/>
      <c r="N4" s="6"/>
    </row>
    <row r="5" spans="1:14" s="15" customFormat="1" ht="12" customHeight="1">
      <c r="A5" s="966" t="s">
        <v>0</v>
      </c>
      <c r="B5" s="1024"/>
      <c r="C5" s="961" t="s">
        <v>598</v>
      </c>
      <c r="D5" s="966"/>
      <c r="E5" s="972"/>
      <c r="F5" s="1000" t="s">
        <v>599</v>
      </c>
      <c r="G5" s="1052"/>
      <c r="H5" s="987" t="s">
        <v>600</v>
      </c>
      <c r="I5" s="984" t="s">
        <v>601</v>
      </c>
      <c r="J5" s="1035" t="s">
        <v>602</v>
      </c>
      <c r="K5" s="1069"/>
      <c r="L5" s="969" t="s">
        <v>603</v>
      </c>
      <c r="M5" s="961" t="s">
        <v>604</v>
      </c>
      <c r="N5" s="966"/>
    </row>
    <row r="6" spans="1:14" s="15" customFormat="1" ht="12" customHeight="1">
      <c r="A6" s="967"/>
      <c r="B6" s="981"/>
      <c r="C6" s="962"/>
      <c r="D6" s="967"/>
      <c r="E6" s="1032"/>
      <c r="F6" s="1001"/>
      <c r="G6" s="1056"/>
      <c r="H6" s="988"/>
      <c r="I6" s="985"/>
      <c r="J6" s="1037"/>
      <c r="K6" s="1077"/>
      <c r="L6" s="970"/>
      <c r="M6" s="962"/>
      <c r="N6" s="967"/>
    </row>
    <row r="7" spans="1:14" s="15" customFormat="1" ht="12" customHeight="1">
      <c r="A7" s="967"/>
      <c r="B7" s="981"/>
      <c r="C7" s="962"/>
      <c r="D7" s="967"/>
      <c r="E7" s="1032"/>
      <c r="F7" s="969" t="s">
        <v>605</v>
      </c>
      <c r="G7" s="987" t="s">
        <v>606</v>
      </c>
      <c r="H7" s="988"/>
      <c r="I7" s="985"/>
      <c r="J7" s="1037"/>
      <c r="K7" s="1077"/>
      <c r="L7" s="970"/>
      <c r="M7" s="962"/>
      <c r="N7" s="967"/>
    </row>
    <row r="8" spans="1:14" s="15" customFormat="1" ht="12" customHeight="1">
      <c r="A8" s="967"/>
      <c r="B8" s="981"/>
      <c r="C8" s="962"/>
      <c r="D8" s="967"/>
      <c r="E8" s="1032"/>
      <c r="F8" s="970"/>
      <c r="G8" s="988"/>
      <c r="H8" s="988"/>
      <c r="I8" s="985"/>
      <c r="J8" s="1037"/>
      <c r="K8" s="1077"/>
      <c r="L8" s="970"/>
      <c r="M8" s="962"/>
      <c r="N8" s="967"/>
    </row>
    <row r="9" spans="1:14" s="15" customFormat="1" ht="11.1" customHeight="1">
      <c r="A9" s="981"/>
      <c r="B9" s="981"/>
      <c r="C9" s="963"/>
      <c r="D9" s="968"/>
      <c r="E9" s="1033"/>
      <c r="F9" s="971"/>
      <c r="G9" s="989"/>
      <c r="H9" s="1023"/>
      <c r="I9" s="995"/>
      <c r="J9" s="1039"/>
      <c r="K9" s="1070"/>
      <c r="L9" s="1023"/>
      <c r="M9" s="963"/>
      <c r="N9" s="968"/>
    </row>
    <row r="10" spans="1:14" s="15" customFormat="1" ht="12" customHeight="1">
      <c r="A10" s="981"/>
      <c r="B10" s="981"/>
      <c r="C10" s="821">
        <v>2013</v>
      </c>
      <c r="D10" s="822">
        <v>2017</v>
      </c>
      <c r="E10" s="973">
        <v>2018</v>
      </c>
      <c r="F10" s="1058"/>
      <c r="G10" s="1058"/>
      <c r="H10" s="1058"/>
      <c r="I10" s="1058"/>
      <c r="J10" s="1058"/>
      <c r="K10" s="1058"/>
      <c r="L10" s="823"/>
      <c r="M10" s="203" t="s">
        <v>231</v>
      </c>
      <c r="N10" s="204" t="s">
        <v>55</v>
      </c>
    </row>
    <row r="11" spans="1:14" s="15" customFormat="1" ht="12" customHeight="1">
      <c r="A11" s="982"/>
      <c r="B11" s="982"/>
      <c r="C11" s="973" t="s">
        <v>5</v>
      </c>
      <c r="D11" s="1058"/>
      <c r="E11" s="1058"/>
      <c r="F11" s="1058"/>
      <c r="G11" s="1058"/>
      <c r="H11" s="1058"/>
      <c r="I11" s="1058"/>
      <c r="J11" s="1058"/>
      <c r="K11" s="974"/>
      <c r="L11" s="821" t="s">
        <v>233</v>
      </c>
      <c r="M11" s="973" t="s">
        <v>197</v>
      </c>
      <c r="N11" s="1058"/>
    </row>
    <row r="12" spans="1:14" s="15" customFormat="1" ht="6" customHeight="1">
      <c r="A12" s="48"/>
      <c r="D12" s="48"/>
      <c r="E12" s="48"/>
      <c r="F12" s="48"/>
      <c r="G12" s="16"/>
      <c r="H12" s="16"/>
      <c r="L12" s="48"/>
      <c r="M12" s="48"/>
      <c r="N12" s="48"/>
    </row>
    <row r="13" spans="1:14" s="15" customFormat="1" ht="9.9499999999999993" customHeight="1">
      <c r="A13" s="48" t="s">
        <v>7</v>
      </c>
      <c r="C13" s="116">
        <v>14.8</v>
      </c>
      <c r="D13" s="116">
        <v>15.5</v>
      </c>
      <c r="E13" s="116">
        <v>15.2</v>
      </c>
      <c r="F13" s="116">
        <v>19</v>
      </c>
      <c r="G13" s="116">
        <v>16.8</v>
      </c>
      <c r="H13" s="116">
        <v>30.8</v>
      </c>
      <c r="I13" s="824">
        <v>43.2</v>
      </c>
      <c r="J13" s="116"/>
      <c r="K13" s="824">
        <v>55.3</v>
      </c>
      <c r="L13" s="609">
        <v>1126.5</v>
      </c>
      <c r="M13" s="825">
        <v>0.39999999999999858</v>
      </c>
      <c r="N13" s="825">
        <v>-0.30000000000000071</v>
      </c>
    </row>
    <row r="14" spans="1:14" s="15" customFormat="1" ht="9.9499999999999993" customHeight="1">
      <c r="A14" s="48" t="s">
        <v>8</v>
      </c>
      <c r="C14" s="116">
        <v>14.6</v>
      </c>
      <c r="D14" s="116">
        <v>14.9</v>
      </c>
      <c r="E14" s="116">
        <v>14.5</v>
      </c>
      <c r="F14" s="116">
        <v>16.399999999999999</v>
      </c>
      <c r="G14" s="116">
        <v>21.5</v>
      </c>
      <c r="H14" s="116">
        <v>28.6</v>
      </c>
      <c r="I14" s="824">
        <v>41.7</v>
      </c>
      <c r="J14" s="116"/>
      <c r="K14" s="824">
        <v>50</v>
      </c>
      <c r="L14" s="609">
        <v>1114.06</v>
      </c>
      <c r="M14" s="825">
        <v>-9.9999999999999645E-2</v>
      </c>
      <c r="N14" s="825">
        <v>-0.40000000000000036</v>
      </c>
    </row>
    <row r="15" spans="1:14" s="15" customFormat="1" ht="9.9499999999999993" customHeight="1">
      <c r="A15" s="48" t="s">
        <v>9</v>
      </c>
      <c r="C15" s="116">
        <v>15</v>
      </c>
      <c r="D15" s="116">
        <v>17.399999999999999</v>
      </c>
      <c r="E15" s="116">
        <v>16.5</v>
      </c>
      <c r="F15" s="116">
        <v>21.5</v>
      </c>
      <c r="G15" s="116">
        <v>11.9</v>
      </c>
      <c r="H15" s="116">
        <v>31.7</v>
      </c>
      <c r="I15" s="824">
        <v>30.3</v>
      </c>
      <c r="J15" s="116"/>
      <c r="K15" s="824">
        <v>59.3</v>
      </c>
      <c r="L15" s="609">
        <v>1003.86</v>
      </c>
      <c r="M15" s="825">
        <v>1.5</v>
      </c>
      <c r="N15" s="825">
        <v>-0.89999999999999858</v>
      </c>
    </row>
    <row r="16" spans="1:14" s="15" customFormat="1" ht="9.9499999999999993" customHeight="1">
      <c r="A16" s="48" t="s">
        <v>10</v>
      </c>
      <c r="C16" s="116">
        <v>14.3</v>
      </c>
      <c r="D16" s="116">
        <v>13.1</v>
      </c>
      <c r="E16" s="116">
        <v>13.1</v>
      </c>
      <c r="F16" s="116">
        <v>18.3</v>
      </c>
      <c r="G16" s="116">
        <v>9.5</v>
      </c>
      <c r="H16" s="826" t="s">
        <v>424</v>
      </c>
      <c r="I16" s="824">
        <v>40</v>
      </c>
      <c r="J16" s="116"/>
      <c r="K16" s="824">
        <v>63.8</v>
      </c>
      <c r="L16" s="609">
        <v>986.03</v>
      </c>
      <c r="M16" s="825">
        <v>-1.2000000000000011</v>
      </c>
      <c r="N16" s="43" t="s">
        <v>43</v>
      </c>
    </row>
    <row r="17" spans="1:14" s="15" customFormat="1" ht="9.9499999999999993" customHeight="1">
      <c r="A17" s="48" t="s">
        <v>244</v>
      </c>
      <c r="C17" s="116">
        <v>18.899999999999999</v>
      </c>
      <c r="D17" s="116">
        <v>18.2</v>
      </c>
      <c r="E17" s="116">
        <v>17.600000000000001</v>
      </c>
      <c r="F17" s="116">
        <v>27.5</v>
      </c>
      <c r="G17" s="116">
        <v>10.3</v>
      </c>
      <c r="H17" s="116">
        <v>38.9</v>
      </c>
      <c r="I17" s="824" t="s">
        <v>607</v>
      </c>
      <c r="J17" s="827"/>
      <c r="K17" s="824" t="s">
        <v>608</v>
      </c>
      <c r="L17" s="609">
        <v>949.46</v>
      </c>
      <c r="M17" s="825">
        <v>-1.2999999999999972</v>
      </c>
      <c r="N17" s="825">
        <v>-0.59999999999999787</v>
      </c>
    </row>
    <row r="18" spans="1:14" s="15" customFormat="1" ht="9.9499999999999993" customHeight="1">
      <c r="A18" s="48" t="s">
        <v>12</v>
      </c>
      <c r="C18" s="116">
        <v>18.7</v>
      </c>
      <c r="D18" s="116">
        <v>18.7</v>
      </c>
      <c r="E18" s="116">
        <v>18.399999999999999</v>
      </c>
      <c r="F18" s="116">
        <v>25.4</v>
      </c>
      <c r="G18" s="116">
        <v>15.5</v>
      </c>
      <c r="H18" s="116">
        <v>39</v>
      </c>
      <c r="I18" s="824">
        <v>45.6</v>
      </c>
      <c r="J18" s="116"/>
      <c r="K18" s="824">
        <v>58.7</v>
      </c>
      <c r="L18" s="609">
        <v>1108.3499999999999</v>
      </c>
      <c r="M18" s="825">
        <v>-0.30000000000000071</v>
      </c>
      <c r="N18" s="825">
        <v>-0.30000000000000071</v>
      </c>
    </row>
    <row r="19" spans="1:14" s="15" customFormat="1" ht="9.9499999999999993" customHeight="1">
      <c r="A19" s="48" t="s">
        <v>13</v>
      </c>
      <c r="C19" s="116">
        <v>15.9</v>
      </c>
      <c r="D19" s="116">
        <v>16.899999999999999</v>
      </c>
      <c r="E19" s="116">
        <v>16.899999999999999</v>
      </c>
      <c r="F19" s="116">
        <v>22.6</v>
      </c>
      <c r="G19" s="116">
        <v>16.2</v>
      </c>
      <c r="H19" s="116">
        <v>34.4</v>
      </c>
      <c r="I19" s="824">
        <v>41.9</v>
      </c>
      <c r="J19" s="116"/>
      <c r="K19" s="824">
        <v>53.8</v>
      </c>
      <c r="L19" s="609">
        <v>1060.1500000000001</v>
      </c>
      <c r="M19" s="825">
        <v>0.99999999999999822</v>
      </c>
      <c r="N19" s="43" t="s">
        <v>43</v>
      </c>
    </row>
    <row r="20" spans="1:14" s="15" customFormat="1" ht="9.9499999999999993" customHeight="1">
      <c r="A20" s="48" t="s">
        <v>14</v>
      </c>
      <c r="C20" s="116">
        <v>13.5</v>
      </c>
      <c r="D20" s="116">
        <v>13.5</v>
      </c>
      <c r="E20" s="116">
        <v>14.2</v>
      </c>
      <c r="F20" s="116">
        <v>18.899999999999999</v>
      </c>
      <c r="G20" s="116">
        <v>7.2</v>
      </c>
      <c r="H20" s="826" t="s">
        <v>424</v>
      </c>
      <c r="I20" s="824">
        <v>40.799999999999997</v>
      </c>
      <c r="J20" s="116"/>
      <c r="K20" s="824">
        <v>56.4</v>
      </c>
      <c r="L20" s="609">
        <v>901.77</v>
      </c>
      <c r="M20" s="825">
        <v>0.69999999999999929</v>
      </c>
      <c r="N20" s="825">
        <v>0.69999999999999929</v>
      </c>
    </row>
    <row r="21" spans="1:14" s="15" customFormat="1" ht="2.1" customHeight="1">
      <c r="A21" s="48"/>
      <c r="C21" s="116"/>
      <c r="D21" s="116"/>
      <c r="E21" s="116"/>
      <c r="F21" s="116"/>
      <c r="G21" s="116"/>
      <c r="H21" s="116"/>
      <c r="I21" s="824"/>
      <c r="J21" s="116"/>
      <c r="K21" s="824"/>
      <c r="L21" s="609"/>
      <c r="M21" s="825"/>
      <c r="N21" s="825"/>
    </row>
    <row r="22" spans="1:14" s="226" customFormat="1" ht="9.9499999999999993" customHeight="1">
      <c r="A22" s="87" t="s">
        <v>15</v>
      </c>
      <c r="C22" s="767">
        <v>15.8</v>
      </c>
      <c r="D22" s="767">
        <v>15.8</v>
      </c>
      <c r="E22" s="767">
        <v>15</v>
      </c>
      <c r="F22" s="767">
        <v>19.3</v>
      </c>
      <c r="G22" s="767">
        <v>14.2</v>
      </c>
      <c r="H22" s="767">
        <v>38.5</v>
      </c>
      <c r="I22" s="828">
        <v>38.700000000000003</v>
      </c>
      <c r="J22" s="767"/>
      <c r="K22" s="828">
        <v>57.1</v>
      </c>
      <c r="L22" s="717">
        <v>1016.01</v>
      </c>
      <c r="M22" s="829">
        <v>-0.80000000000000071</v>
      </c>
      <c r="N22" s="829">
        <v>-0.80000000000000071</v>
      </c>
    </row>
    <row r="23" spans="1:14" s="228" customFormat="1" ht="2.1" customHeight="1">
      <c r="A23" s="95"/>
      <c r="C23" s="760"/>
      <c r="D23" s="760"/>
      <c r="E23" s="760"/>
      <c r="F23" s="760"/>
      <c r="G23" s="116"/>
      <c r="H23" s="116"/>
      <c r="I23" s="824"/>
      <c r="J23" s="116"/>
      <c r="K23" s="824"/>
      <c r="L23" s="711"/>
      <c r="M23" s="825"/>
      <c r="N23" s="825"/>
    </row>
    <row r="24" spans="1:14" s="15" customFormat="1" ht="9.9499999999999993" customHeight="1">
      <c r="A24" s="48" t="s">
        <v>16</v>
      </c>
      <c r="C24" s="116">
        <v>16</v>
      </c>
      <c r="D24" s="116">
        <v>17.2</v>
      </c>
      <c r="E24" s="116">
        <v>16.600000000000001</v>
      </c>
      <c r="F24" s="116">
        <v>22.6</v>
      </c>
      <c r="G24" s="116">
        <v>14.3</v>
      </c>
      <c r="H24" s="116">
        <v>38.9</v>
      </c>
      <c r="I24" s="824">
        <v>41.6</v>
      </c>
      <c r="J24" s="116"/>
      <c r="K24" s="824">
        <v>55.4</v>
      </c>
      <c r="L24" s="609">
        <v>1005.67</v>
      </c>
      <c r="M24" s="825">
        <v>0.60000000000000142</v>
      </c>
      <c r="N24" s="825">
        <v>-0.59999999999999787</v>
      </c>
    </row>
    <row r="25" spans="1:14" s="15" customFormat="1" ht="9.9499999999999993" customHeight="1">
      <c r="A25" s="48" t="s">
        <v>17</v>
      </c>
      <c r="C25" s="116">
        <v>16.7</v>
      </c>
      <c r="D25" s="116">
        <v>16.7</v>
      </c>
      <c r="E25" s="116">
        <v>16.5</v>
      </c>
      <c r="F25" s="116">
        <v>22.1</v>
      </c>
      <c r="G25" s="116">
        <v>18.399999999999999</v>
      </c>
      <c r="H25" s="116">
        <v>38.200000000000003</v>
      </c>
      <c r="I25" s="824">
        <v>49.1</v>
      </c>
      <c r="J25" s="116"/>
      <c r="K25" s="824">
        <v>57.3</v>
      </c>
      <c r="L25" s="609">
        <v>1061.42</v>
      </c>
      <c r="M25" s="825">
        <v>-0.19999999999999929</v>
      </c>
      <c r="N25" s="825">
        <v>-0.19999999999999929</v>
      </c>
    </row>
    <row r="26" spans="1:14" s="15" customFormat="1" ht="9.9499999999999993" customHeight="1">
      <c r="A26" s="48" t="s">
        <v>18</v>
      </c>
      <c r="C26" s="116">
        <v>15.9</v>
      </c>
      <c r="D26" s="116">
        <v>15.7</v>
      </c>
      <c r="E26" s="116">
        <v>16</v>
      </c>
      <c r="F26" s="116">
        <v>20.399999999999999</v>
      </c>
      <c r="G26" s="116">
        <v>17.100000000000001</v>
      </c>
      <c r="H26" s="116">
        <v>38.799999999999997</v>
      </c>
      <c r="I26" s="824">
        <v>42.2</v>
      </c>
      <c r="J26" s="116"/>
      <c r="K26" s="824">
        <v>58.4</v>
      </c>
      <c r="L26" s="609">
        <v>1035</v>
      </c>
      <c r="M26" s="825">
        <v>9.9999999999999645E-2</v>
      </c>
      <c r="N26" s="825">
        <v>0.30000000000000071</v>
      </c>
    </row>
    <row r="27" spans="1:14" s="15" customFormat="1" ht="9.9499999999999993" customHeight="1">
      <c r="A27" s="48" t="s">
        <v>19</v>
      </c>
      <c r="C27" s="116">
        <v>11.9</v>
      </c>
      <c r="D27" s="116">
        <v>12.4</v>
      </c>
      <c r="E27" s="116">
        <v>12.3</v>
      </c>
      <c r="F27" s="116">
        <v>15.4</v>
      </c>
      <c r="G27" s="116">
        <v>7</v>
      </c>
      <c r="H27" s="826" t="s">
        <v>424</v>
      </c>
      <c r="I27" s="824">
        <v>31.2</v>
      </c>
      <c r="J27" s="116"/>
      <c r="K27" s="824">
        <v>62.5</v>
      </c>
      <c r="L27" s="609">
        <v>936.67</v>
      </c>
      <c r="M27" s="825">
        <v>0.40000000000000036</v>
      </c>
      <c r="N27" s="825">
        <v>-9.9999999999999645E-2</v>
      </c>
    </row>
    <row r="28" spans="1:14" s="15" customFormat="1" ht="9.9499999999999993" customHeight="1">
      <c r="A28" s="48" t="s">
        <v>20</v>
      </c>
      <c r="C28" s="116">
        <v>14.1</v>
      </c>
      <c r="D28" s="116">
        <v>14.3</v>
      </c>
      <c r="E28" s="116">
        <v>14</v>
      </c>
      <c r="F28" s="116">
        <v>20.9</v>
      </c>
      <c r="G28" s="116">
        <v>7.8</v>
      </c>
      <c r="H28" s="826" t="s">
        <v>424</v>
      </c>
      <c r="I28" s="824">
        <v>40.4</v>
      </c>
      <c r="J28" s="116"/>
      <c r="K28" s="824">
        <v>66.400000000000006</v>
      </c>
      <c r="L28" s="609">
        <v>911.05</v>
      </c>
      <c r="M28" s="825">
        <v>-9.9999999999999645E-2</v>
      </c>
      <c r="N28" s="825">
        <v>-0.30000000000000071</v>
      </c>
    </row>
    <row r="29" spans="1:14" s="15" customFormat="1" ht="9.9499999999999993" customHeight="1">
      <c r="A29" s="48" t="s">
        <v>21</v>
      </c>
      <c r="C29" s="116">
        <v>15.6</v>
      </c>
      <c r="D29" s="116">
        <v>15.8</v>
      </c>
      <c r="E29" s="116">
        <v>15.9</v>
      </c>
      <c r="F29" s="116">
        <v>21.2</v>
      </c>
      <c r="G29" s="116">
        <v>13.1</v>
      </c>
      <c r="H29" s="116">
        <v>52.5</v>
      </c>
      <c r="I29" s="824">
        <v>41</v>
      </c>
      <c r="J29" s="116"/>
      <c r="K29" s="824">
        <v>55.3</v>
      </c>
      <c r="L29" s="609">
        <v>1052.3</v>
      </c>
      <c r="M29" s="825">
        <v>0.30000000000000071</v>
      </c>
      <c r="N29" s="825">
        <v>9.9999999999999645E-2</v>
      </c>
    </row>
    <row r="30" spans="1:14" s="15" customFormat="1" ht="9.9499999999999993" customHeight="1">
      <c r="A30" s="48" t="s">
        <v>22</v>
      </c>
      <c r="C30" s="116">
        <v>11.7</v>
      </c>
      <c r="D30" s="116">
        <v>11.8</v>
      </c>
      <c r="E30" s="116">
        <v>11.9</v>
      </c>
      <c r="F30" s="116">
        <v>15</v>
      </c>
      <c r="G30" s="116">
        <v>7.5</v>
      </c>
      <c r="H30" s="826" t="s">
        <v>424</v>
      </c>
      <c r="I30" s="824">
        <v>32.5</v>
      </c>
      <c r="J30" s="116"/>
      <c r="K30" s="824">
        <v>54.6</v>
      </c>
      <c r="L30" s="609">
        <v>935.99</v>
      </c>
      <c r="M30" s="825">
        <v>0.20000000000000107</v>
      </c>
      <c r="N30" s="825">
        <v>9.9999999999999645E-2</v>
      </c>
    </row>
    <row r="31" spans="1:14" s="15" customFormat="1" ht="3.95" customHeight="1">
      <c r="A31" s="48"/>
      <c r="C31" s="116"/>
      <c r="G31" s="116"/>
      <c r="H31" s="116"/>
      <c r="I31" s="824"/>
      <c r="J31" s="116"/>
      <c r="K31" s="824"/>
      <c r="L31" s="609"/>
      <c r="M31" s="825"/>
      <c r="N31" s="825"/>
    </row>
    <row r="32" spans="1:14" s="228" customFormat="1" ht="9.9499999999999993" customHeight="1">
      <c r="A32" s="95" t="s">
        <v>23</v>
      </c>
      <c r="C32" s="760">
        <v>15.5</v>
      </c>
      <c r="D32" s="228">
        <v>15.8</v>
      </c>
      <c r="E32" s="228">
        <v>15.5</v>
      </c>
      <c r="F32" s="228">
        <v>20.100000000000001</v>
      </c>
      <c r="G32" s="760">
        <v>14.7</v>
      </c>
      <c r="H32" s="760">
        <v>34.799999999999997</v>
      </c>
      <c r="I32" s="830">
        <v>41.5</v>
      </c>
      <c r="J32" s="760"/>
      <c r="K32" s="830">
        <v>57.4</v>
      </c>
      <c r="L32" s="711">
        <v>1035.1500000000001</v>
      </c>
      <c r="M32" s="831" t="s">
        <v>43</v>
      </c>
      <c r="N32" s="832">
        <v>-0.30000000000000071</v>
      </c>
    </row>
    <row r="33" spans="1:14" s="228" customFormat="1" ht="2.1" customHeight="1">
      <c r="A33" s="95"/>
      <c r="C33" s="760"/>
      <c r="G33" s="116"/>
      <c r="H33" s="116"/>
      <c r="I33" s="824"/>
      <c r="J33" s="116"/>
      <c r="K33" s="824"/>
      <c r="L33" s="711"/>
      <c r="M33" s="825"/>
      <c r="N33" s="825"/>
    </row>
    <row r="34" spans="1:14" s="15" customFormat="1" ht="9.9499999999999993" customHeight="1">
      <c r="A34" s="48" t="s">
        <v>24</v>
      </c>
      <c r="C34" s="116">
        <v>15.9</v>
      </c>
      <c r="D34" s="15">
        <v>16.399999999999999</v>
      </c>
      <c r="E34" s="15">
        <v>16.100000000000001</v>
      </c>
      <c r="F34" s="15">
        <v>20.9</v>
      </c>
      <c r="G34" s="116">
        <v>16.7</v>
      </c>
      <c r="H34" s="116">
        <v>35.299999999999997</v>
      </c>
      <c r="I34" s="824">
        <v>43.2</v>
      </c>
      <c r="J34" s="116"/>
      <c r="K34" s="824">
        <v>56</v>
      </c>
      <c r="L34" s="609">
        <v>1061.6500000000001</v>
      </c>
      <c r="M34" s="825">
        <v>0.20000000000000107</v>
      </c>
      <c r="N34" s="825">
        <v>-0.29999999999999716</v>
      </c>
    </row>
    <row r="35" spans="1:14" s="15" customFormat="1" ht="9.9499999999999993" customHeight="1">
      <c r="A35" s="48" t="s">
        <v>25</v>
      </c>
      <c r="C35" s="116">
        <v>13.1</v>
      </c>
      <c r="D35" s="15">
        <v>13.6</v>
      </c>
      <c r="E35" s="15">
        <v>13.4</v>
      </c>
      <c r="F35" s="15">
        <v>17.8</v>
      </c>
      <c r="G35" s="116">
        <v>8.5</v>
      </c>
      <c r="H35" s="116">
        <v>37.5</v>
      </c>
      <c r="I35" s="824">
        <v>33.9</v>
      </c>
      <c r="J35" s="116"/>
      <c r="K35" s="824">
        <v>59.3</v>
      </c>
      <c r="L35" s="609">
        <v>948.57</v>
      </c>
      <c r="M35" s="825">
        <v>0.30000000000000071</v>
      </c>
      <c r="N35" s="825">
        <v>-0.19999999999999929</v>
      </c>
    </row>
    <row r="36" spans="1:14" ht="9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254"/>
      <c r="L36" s="820"/>
      <c r="M36" s="820"/>
      <c r="N36" s="820"/>
    </row>
    <row r="37" spans="1:14" ht="9" customHeight="1">
      <c r="A37" s="833" t="s">
        <v>609</v>
      </c>
      <c r="B37" s="834"/>
      <c r="C37" s="834"/>
      <c r="D37" s="834"/>
      <c r="E37" s="834"/>
      <c r="F37" s="834"/>
      <c r="G37" s="834"/>
      <c r="H37" s="834"/>
      <c r="I37" s="834"/>
      <c r="J37" s="834"/>
      <c r="K37" s="834"/>
      <c r="L37" s="834"/>
      <c r="M37" s="834"/>
      <c r="N37" s="834"/>
    </row>
    <row r="38" spans="1:14" ht="9" customHeight="1">
      <c r="A38" s="6" t="s">
        <v>610</v>
      </c>
      <c r="B38" s="6"/>
      <c r="C38" s="6"/>
      <c r="D38" s="8"/>
      <c r="E38" s="8"/>
      <c r="F38" s="8"/>
      <c r="G38" s="8"/>
      <c r="I38" s="254"/>
      <c r="J38" s="254"/>
      <c r="K38" s="254"/>
      <c r="L38" s="820"/>
      <c r="M38" s="820"/>
      <c r="N38" s="820"/>
    </row>
    <row r="39" spans="1:14" ht="9" customHeight="1">
      <c r="A39" s="107" t="s">
        <v>611</v>
      </c>
    </row>
    <row r="40" spans="1:14" ht="9" customHeight="1">
      <c r="A40" s="11" t="s">
        <v>612</v>
      </c>
      <c r="B40" s="11"/>
      <c r="C40" s="8"/>
      <c r="D40" s="8"/>
      <c r="E40" s="8"/>
      <c r="F40" s="8"/>
      <c r="G40" s="175"/>
      <c r="H40" s="175"/>
      <c r="I40" s="175"/>
      <c r="J40" s="175"/>
      <c r="K40" s="820"/>
      <c r="L40" s="820"/>
      <c r="M40" s="820"/>
      <c r="N40" s="820"/>
    </row>
    <row r="41" spans="1:14" s="647" customFormat="1" ht="24" customHeight="1">
      <c r="A41" s="835"/>
      <c r="C41" s="648"/>
      <c r="D41" s="648"/>
      <c r="E41" s="648"/>
      <c r="F41" s="648"/>
      <c r="G41" s="648"/>
      <c r="H41" s="648"/>
      <c r="I41" s="304"/>
      <c r="J41" s="304"/>
      <c r="K41" s="649"/>
      <c r="L41" s="649"/>
      <c r="M41" s="649"/>
      <c r="N41" s="649"/>
    </row>
    <row r="42" spans="1:14" s="252" customFormat="1" ht="14.1" customHeight="1">
      <c r="A42" s="329" t="s">
        <v>613</v>
      </c>
      <c r="B42" s="329"/>
      <c r="G42" s="313"/>
    </row>
    <row r="43" spans="1:14" ht="6" customHeight="1">
      <c r="A43" s="6"/>
      <c r="B43" s="6"/>
      <c r="G43" s="126"/>
      <c r="H43" s="253"/>
    </row>
    <row r="44" spans="1:14" s="15" customFormat="1" ht="11.1" customHeight="1">
      <c r="A44" s="977" t="s">
        <v>0</v>
      </c>
      <c r="B44" s="1044"/>
      <c r="C44" s="1035" t="s">
        <v>614</v>
      </c>
      <c r="D44" s="1036"/>
      <c r="E44" s="1036"/>
      <c r="F44" s="1036"/>
      <c r="G44" s="1069"/>
      <c r="H44" s="984" t="s">
        <v>615</v>
      </c>
      <c r="I44" s="1035" t="s">
        <v>616</v>
      </c>
      <c r="J44" s="1036"/>
      <c r="K44" s="1069"/>
      <c r="L44" s="984" t="s">
        <v>617</v>
      </c>
      <c r="M44" s="1035" t="s">
        <v>618</v>
      </c>
      <c r="N44" s="1036"/>
    </row>
    <row r="45" spans="1:14" s="15" customFormat="1" ht="12" customHeight="1">
      <c r="A45" s="979"/>
      <c r="B45" s="1045"/>
      <c r="C45" s="1037"/>
      <c r="D45" s="1038"/>
      <c r="E45" s="1038"/>
      <c r="F45" s="1038"/>
      <c r="G45" s="1077"/>
      <c r="H45" s="985"/>
      <c r="I45" s="1037"/>
      <c r="J45" s="1038"/>
      <c r="K45" s="1077"/>
      <c r="L45" s="985"/>
      <c r="M45" s="1037"/>
      <c r="N45" s="1038"/>
    </row>
    <row r="46" spans="1:14" s="15" customFormat="1" ht="12" customHeight="1">
      <c r="A46" s="979"/>
      <c r="B46" s="1045"/>
      <c r="C46" s="1037"/>
      <c r="D46" s="1038"/>
      <c r="E46" s="1038"/>
      <c r="F46" s="1038"/>
      <c r="G46" s="1077"/>
      <c r="H46" s="985"/>
      <c r="I46" s="1037"/>
      <c r="J46" s="1038"/>
      <c r="K46" s="1077"/>
      <c r="L46" s="985"/>
      <c r="M46" s="1037"/>
      <c r="N46" s="1038"/>
    </row>
    <row r="47" spans="1:14" s="15" customFormat="1" ht="11.1" customHeight="1">
      <c r="A47" s="979"/>
      <c r="B47" s="1045"/>
      <c r="C47" s="1039"/>
      <c r="D47" s="1040"/>
      <c r="E47" s="1040"/>
      <c r="F47" s="1040"/>
      <c r="G47" s="1070"/>
      <c r="H47" s="986"/>
      <c r="I47" s="1039"/>
      <c r="J47" s="1040"/>
      <c r="K47" s="1070"/>
      <c r="L47" s="986"/>
      <c r="M47" s="1039"/>
      <c r="N47" s="1040"/>
    </row>
    <row r="48" spans="1:14" s="15" customFormat="1" ht="12" customHeight="1">
      <c r="A48" s="979"/>
      <c r="B48" s="1045"/>
      <c r="C48" s="1041">
        <v>2013</v>
      </c>
      <c r="D48" s="1043"/>
      <c r="E48" s="206">
        <v>2017</v>
      </c>
      <c r="F48" s="1041">
        <v>2018</v>
      </c>
      <c r="G48" s="1042"/>
      <c r="H48" s="1043"/>
      <c r="I48" s="206">
        <v>2013</v>
      </c>
      <c r="J48" s="206">
        <v>2017</v>
      </c>
      <c r="K48" s="1041">
        <v>2018</v>
      </c>
      <c r="L48" s="1043"/>
      <c r="M48" s="66" t="s">
        <v>84</v>
      </c>
      <c r="N48" s="67" t="s">
        <v>55</v>
      </c>
    </row>
    <row r="49" spans="1:14" s="15" customFormat="1" ht="12" customHeight="1">
      <c r="A49" s="1046"/>
      <c r="B49" s="1047"/>
      <c r="C49" s="1041" t="s">
        <v>56</v>
      </c>
      <c r="D49" s="1042"/>
      <c r="E49" s="1042"/>
      <c r="F49" s="1042"/>
      <c r="G49" s="1042"/>
      <c r="H49" s="1042"/>
      <c r="I49" s="1042"/>
      <c r="J49" s="1042"/>
      <c r="K49" s="1042"/>
      <c r="L49" s="1043"/>
      <c r="M49" s="836" t="s">
        <v>5</v>
      </c>
      <c r="N49" s="837"/>
    </row>
    <row r="50" spans="1:14" s="15" customFormat="1" ht="6" customHeight="1">
      <c r="G50" s="16"/>
      <c r="I50" s="16"/>
      <c r="J50" s="16"/>
      <c r="K50" s="16"/>
      <c r="L50" s="16"/>
    </row>
    <row r="51" spans="1:14" s="15" customFormat="1" ht="9.9499999999999993" customHeight="1">
      <c r="A51" s="17" t="s">
        <v>7</v>
      </c>
      <c r="B51" s="17"/>
      <c r="C51" s="1154">
        <v>435693</v>
      </c>
      <c r="D51" s="1154"/>
      <c r="E51" s="18">
        <v>479037</v>
      </c>
      <c r="F51" s="1154">
        <v>452779</v>
      </c>
      <c r="G51" s="1154"/>
      <c r="H51" s="258">
        <v>20676</v>
      </c>
      <c r="I51" s="255">
        <v>5.1015263375065745</v>
      </c>
      <c r="J51" s="255">
        <v>5.4336605263483255</v>
      </c>
      <c r="K51" s="255">
        <v>5.1234865041694757</v>
      </c>
      <c r="L51" s="255">
        <v>7.8909592592851165</v>
      </c>
      <c r="M51" s="825">
        <v>3.9215686274509802</v>
      </c>
      <c r="N51" s="825">
        <v>-5.4814137530086402</v>
      </c>
    </row>
    <row r="52" spans="1:14" s="15" customFormat="1" ht="9.9499999999999993" customHeight="1">
      <c r="A52" s="17" t="s">
        <v>8</v>
      </c>
      <c r="B52" s="17"/>
      <c r="C52" s="1154">
        <v>427373</v>
      </c>
      <c r="D52" s="1154"/>
      <c r="E52" s="18">
        <v>456625</v>
      </c>
      <c r="F52" s="1154">
        <v>422287</v>
      </c>
      <c r="G52" s="1154"/>
      <c r="H52" s="258">
        <v>23798</v>
      </c>
      <c r="I52" s="255">
        <v>4.2296996723507636</v>
      </c>
      <c r="J52" s="255">
        <v>4.4061392705720266</v>
      </c>
      <c r="K52" s="255">
        <v>4.0549321466922379</v>
      </c>
      <c r="L52" s="255">
        <v>6.146962321333362</v>
      </c>
      <c r="M52" s="825">
        <v>-1.1900611409705339</v>
      </c>
      <c r="N52" s="825">
        <v>-7.5199562003832456</v>
      </c>
    </row>
    <row r="53" spans="1:14" s="15" customFormat="1" ht="9.9499999999999993" customHeight="1">
      <c r="A53" s="17" t="s">
        <v>9</v>
      </c>
      <c r="B53" s="17"/>
      <c r="C53" s="1154">
        <v>582566</v>
      </c>
      <c r="D53" s="1154"/>
      <c r="E53" s="18">
        <v>541507</v>
      </c>
      <c r="F53" s="1154">
        <v>513489</v>
      </c>
      <c r="G53" s="1154"/>
      <c r="H53" s="258">
        <v>17709</v>
      </c>
      <c r="I53" s="255">
        <v>21.060010071509161</v>
      </c>
      <c r="J53" s="255">
        <v>18.549753461034374</v>
      </c>
      <c r="K53" s="255">
        <v>17.434408212240541</v>
      </c>
      <c r="L53" s="255">
        <v>27.721727427059488</v>
      </c>
      <c r="M53" s="825">
        <v>-11.857368950470848</v>
      </c>
      <c r="N53" s="825">
        <v>-5.1740790054422199</v>
      </c>
    </row>
    <row r="54" spans="1:14" s="15" customFormat="1" ht="9.9499999999999993" customHeight="1">
      <c r="A54" s="17" t="s">
        <v>10</v>
      </c>
      <c r="B54" s="17"/>
      <c r="C54" s="1154">
        <v>251661</v>
      </c>
      <c r="D54" s="1154"/>
      <c r="E54" s="18">
        <v>201676</v>
      </c>
      <c r="F54" s="1154">
        <v>183316</v>
      </c>
      <c r="G54" s="1154"/>
      <c r="H54" s="258">
        <v>9344</v>
      </c>
      <c r="I54" s="255">
        <v>13.318469234172539</v>
      </c>
      <c r="J54" s="255">
        <v>10.607999604453891</v>
      </c>
      <c r="K54" s="255">
        <v>9.6632241250616744</v>
      </c>
      <c r="L54" s="255">
        <v>12.490438034600793</v>
      </c>
      <c r="M54" s="825">
        <v>-27.157565137228257</v>
      </c>
      <c r="N54" s="825">
        <v>-9.1037109026359122</v>
      </c>
    </row>
    <row r="55" spans="1:14" s="15" customFormat="1" ht="9.9499999999999993" customHeight="1">
      <c r="A55" s="17" t="s">
        <v>11</v>
      </c>
      <c r="B55" s="17"/>
      <c r="C55" s="1154">
        <v>94720</v>
      </c>
      <c r="D55" s="1154"/>
      <c r="E55" s="18">
        <v>104720</v>
      </c>
      <c r="F55" s="1154">
        <v>101818</v>
      </c>
      <c r="G55" s="1154"/>
      <c r="H55" s="258">
        <v>3883</v>
      </c>
      <c r="I55" s="255">
        <v>18.315344128145533</v>
      </c>
      <c r="J55" s="255">
        <v>19.490732037797727</v>
      </c>
      <c r="K55" s="255">
        <v>18.889781470136974</v>
      </c>
      <c r="L55" s="255">
        <v>30.477472774068275</v>
      </c>
      <c r="M55" s="825">
        <v>7.4936655405405412</v>
      </c>
      <c r="N55" s="825">
        <v>-2.7711993888464477</v>
      </c>
    </row>
    <row r="56" spans="1:14" s="15" customFormat="1" ht="9.9499999999999993" customHeight="1">
      <c r="A56" s="17" t="s">
        <v>12</v>
      </c>
      <c r="B56" s="17"/>
      <c r="C56" s="1154">
        <v>185243</v>
      </c>
      <c r="D56" s="1154"/>
      <c r="E56" s="18">
        <v>193052</v>
      </c>
      <c r="F56" s="1154">
        <v>187270</v>
      </c>
      <c r="G56" s="1154"/>
      <c r="H56" s="258">
        <v>7491</v>
      </c>
      <c r="I56" s="255">
        <v>13.084156377292816</v>
      </c>
      <c r="J56" s="255">
        <v>12.919537645288917</v>
      </c>
      <c r="K56" s="255">
        <v>12.443817760896895</v>
      </c>
      <c r="L56" s="255">
        <v>19.216685872016431</v>
      </c>
      <c r="M56" s="825">
        <v>1.0942383787781456</v>
      </c>
      <c r="N56" s="825">
        <v>-2.9950479663510348</v>
      </c>
    </row>
    <row r="57" spans="1:14" s="15" customFormat="1" ht="9.9499999999999993" customHeight="1">
      <c r="A57" s="17" t="s">
        <v>13</v>
      </c>
      <c r="B57" s="17"/>
      <c r="C57" s="1154">
        <v>416822</v>
      </c>
      <c r="D57" s="1154"/>
      <c r="E57" s="18">
        <v>447831.0001419289</v>
      </c>
      <c r="F57" s="1154">
        <v>426648</v>
      </c>
      <c r="G57" s="1154"/>
      <c r="H57" s="258">
        <v>16839</v>
      </c>
      <c r="I57" s="255">
        <v>8.633651734220182</v>
      </c>
      <c r="J57" s="255">
        <v>9.0267324390390833</v>
      </c>
      <c r="K57" s="255">
        <v>8.579179471484677</v>
      </c>
      <c r="L57" s="255">
        <v>13.670515128369484</v>
      </c>
      <c r="M57" s="825">
        <v>2.3573611757536792</v>
      </c>
      <c r="N57" s="825">
        <v>-4.7301326025253898</v>
      </c>
    </row>
    <row r="58" spans="1:14" s="15" customFormat="1" ht="9.9499999999999993" customHeight="1">
      <c r="A58" s="17" t="s">
        <v>14</v>
      </c>
      <c r="B58" s="17"/>
      <c r="C58" s="1154">
        <v>194137</v>
      </c>
      <c r="D58" s="1154"/>
      <c r="E58" s="18">
        <v>156449</v>
      </c>
      <c r="F58" s="1154">
        <v>141578</v>
      </c>
      <c r="G58" s="1154"/>
      <c r="H58" s="258">
        <v>9410</v>
      </c>
      <c r="I58" s="255">
        <v>15.681147760793779</v>
      </c>
      <c r="J58" s="255">
        <v>12.796051151815547</v>
      </c>
      <c r="K58" s="255">
        <v>11.675871641118981</v>
      </c>
      <c r="L58" s="255">
        <v>15.245225828504594</v>
      </c>
      <c r="M58" s="825">
        <v>-27.073149373895756</v>
      </c>
      <c r="N58" s="825">
        <v>-9.505334006609182</v>
      </c>
    </row>
    <row r="59" spans="1:14" s="15" customFormat="1" ht="2.1" customHeight="1">
      <c r="A59" s="17"/>
      <c r="B59" s="17"/>
      <c r="C59" s="18"/>
      <c r="E59" s="18"/>
      <c r="F59" s="18"/>
      <c r="G59" s="18"/>
      <c r="H59" s="258"/>
      <c r="I59" s="255"/>
      <c r="J59" s="255"/>
      <c r="K59" s="255"/>
      <c r="L59" s="255"/>
      <c r="M59" s="825"/>
      <c r="N59" s="825"/>
    </row>
    <row r="60" spans="1:14" s="226" customFormat="1" ht="9.9499999999999993" customHeight="1">
      <c r="A60" s="24" t="s">
        <v>15</v>
      </c>
      <c r="B60" s="24"/>
      <c r="C60" s="1155">
        <v>588397</v>
      </c>
      <c r="D60" s="1155"/>
      <c r="E60" s="27">
        <v>607553</v>
      </c>
      <c r="F60" s="1155">
        <v>580406</v>
      </c>
      <c r="G60" s="1155"/>
      <c r="H60" s="306">
        <v>29907</v>
      </c>
      <c r="I60" s="256">
        <v>9.5873898132975039</v>
      </c>
      <c r="J60" s="256">
        <v>9.7556812452269579</v>
      </c>
      <c r="K60" s="256">
        <v>9.3126055659732074</v>
      </c>
      <c r="L60" s="256">
        <v>13.777472827170497</v>
      </c>
      <c r="M60" s="829">
        <v>-1.3580966592283781</v>
      </c>
      <c r="N60" s="829">
        <v>-4.4682521524871079</v>
      </c>
    </row>
    <row r="61" spans="1:14" s="271" customFormat="1" ht="2.1" customHeight="1">
      <c r="A61" s="20"/>
      <c r="B61" s="20"/>
      <c r="C61" s="28"/>
      <c r="E61" s="28"/>
      <c r="F61" s="28"/>
      <c r="G61" s="28"/>
      <c r="H61" s="839"/>
      <c r="I61" s="255"/>
      <c r="J61" s="255"/>
      <c r="K61" s="255"/>
      <c r="L61" s="255"/>
      <c r="M61" s="825"/>
      <c r="N61" s="825"/>
    </row>
    <row r="62" spans="1:14" s="15" customFormat="1" ht="9.9499999999999993" customHeight="1">
      <c r="A62" s="17" t="s">
        <v>16</v>
      </c>
      <c r="B62" s="17"/>
      <c r="C62" s="1154">
        <v>1628126</v>
      </c>
      <c r="D62" s="1154"/>
      <c r="E62" s="18">
        <v>1731827</v>
      </c>
      <c r="F62" s="1154">
        <v>1669437</v>
      </c>
      <c r="G62" s="1154"/>
      <c r="H62" s="258">
        <v>66461</v>
      </c>
      <c r="I62" s="255">
        <v>11.657440960132202</v>
      </c>
      <c r="J62" s="255">
        <v>12.21859500342183</v>
      </c>
      <c r="K62" s="255">
        <v>11.782042825724908</v>
      </c>
      <c r="L62" s="255">
        <v>17.989252414960134</v>
      </c>
      <c r="M62" s="825">
        <v>2.5373343340748811</v>
      </c>
      <c r="N62" s="825">
        <v>-3.6025538347652506</v>
      </c>
    </row>
    <row r="63" spans="1:14" s="15" customFormat="1" ht="9.9499999999999993" customHeight="1">
      <c r="A63" s="17" t="s">
        <v>17</v>
      </c>
      <c r="B63" s="17"/>
      <c r="C63" s="1154">
        <v>223373</v>
      </c>
      <c r="D63" s="1154"/>
      <c r="E63" s="18">
        <v>245026</v>
      </c>
      <c r="F63" s="1154">
        <v>232071</v>
      </c>
      <c r="G63" s="1154"/>
      <c r="H63" s="258">
        <v>12561</v>
      </c>
      <c r="I63" s="255">
        <v>7.0443980017225227</v>
      </c>
      <c r="J63" s="255">
        <v>7.6624309907128678</v>
      </c>
      <c r="K63" s="255">
        <v>7.2582703328900475</v>
      </c>
      <c r="L63" s="255">
        <v>11.073370391543916</v>
      </c>
      <c r="M63" s="825">
        <v>3.8939352562753777</v>
      </c>
      <c r="N63" s="825">
        <v>-5.2871940120640257</v>
      </c>
    </row>
    <row r="64" spans="1:14" s="15" customFormat="1" ht="9.9499999999999993" customHeight="1">
      <c r="A64" s="17" t="s">
        <v>18</v>
      </c>
      <c r="B64" s="17"/>
      <c r="C64" s="1154">
        <v>77261</v>
      </c>
      <c r="D64" s="1154"/>
      <c r="E64" s="18">
        <v>91232</v>
      </c>
      <c r="F64" s="1154">
        <v>86762</v>
      </c>
      <c r="G64" s="1154"/>
      <c r="H64" s="258">
        <v>3333</v>
      </c>
      <c r="I64" s="255">
        <v>10.038993826735394</v>
      </c>
      <c r="J64" s="255">
        <v>11.983208376897332</v>
      </c>
      <c r="K64" s="255">
        <v>11.487471450796068</v>
      </c>
      <c r="L64" s="255">
        <v>18.636862314865606</v>
      </c>
      <c r="M64" s="825">
        <v>12.297278057493431</v>
      </c>
      <c r="N64" s="825">
        <v>-4.899596632760435</v>
      </c>
    </row>
    <row r="65" spans="1:14" s="15" customFormat="1" ht="9.9499999999999993" customHeight="1">
      <c r="A65" s="17" t="s">
        <v>19</v>
      </c>
      <c r="B65" s="17"/>
      <c r="C65" s="1154">
        <v>402227</v>
      </c>
      <c r="D65" s="1154"/>
      <c r="E65" s="18">
        <v>313934</v>
      </c>
      <c r="F65" s="1154">
        <v>287358</v>
      </c>
      <c r="G65" s="1154"/>
      <c r="H65" s="258">
        <v>17111</v>
      </c>
      <c r="I65" s="255">
        <v>13.209260442726823</v>
      </c>
      <c r="J65" s="255">
        <v>10.376439868449323</v>
      </c>
      <c r="K65" s="255">
        <v>9.5416261984808859</v>
      </c>
      <c r="L65" s="255">
        <v>12.106959200332195</v>
      </c>
      <c r="M65" s="825">
        <v>-28.558251932366552</v>
      </c>
      <c r="N65" s="825">
        <v>-8.4654736345856136</v>
      </c>
    </row>
    <row r="66" spans="1:14" s="15" customFormat="1" ht="9.9499999999999993" customHeight="1">
      <c r="A66" s="17" t="s">
        <v>20</v>
      </c>
      <c r="B66" s="17"/>
      <c r="C66" s="1154">
        <v>283291</v>
      </c>
      <c r="D66" s="1154"/>
      <c r="E66" s="18">
        <v>236232</v>
      </c>
      <c r="F66" s="1154">
        <v>217573</v>
      </c>
      <c r="G66" s="1154"/>
      <c r="H66" s="258">
        <v>14076</v>
      </c>
      <c r="I66" s="255">
        <v>16.762324812460726</v>
      </c>
      <c r="J66" s="255">
        <v>14.365262422414071</v>
      </c>
      <c r="K66" s="255">
        <v>13.402279039770162</v>
      </c>
      <c r="L66" s="255">
        <v>18.057499362431344</v>
      </c>
      <c r="M66" s="825">
        <v>-23.198054297524454</v>
      </c>
      <c r="N66" s="825">
        <v>-7.8985912154153546</v>
      </c>
    </row>
    <row r="67" spans="1:14" s="15" customFormat="1" ht="9.9499999999999993" customHeight="1">
      <c r="A67" s="17" t="s">
        <v>21</v>
      </c>
      <c r="B67" s="17"/>
      <c r="C67" s="1154">
        <v>222593</v>
      </c>
      <c r="D67" s="1154"/>
      <c r="E67" s="18">
        <v>233117</v>
      </c>
      <c r="F67" s="1154">
        <v>221377</v>
      </c>
      <c r="G67" s="1154"/>
      <c r="H67" s="258">
        <v>10625</v>
      </c>
      <c r="I67" s="255">
        <v>10.177708562712386</v>
      </c>
      <c r="J67" s="255">
        <v>10.457147214770821</v>
      </c>
      <c r="K67" s="255">
        <v>9.9226633151413868</v>
      </c>
      <c r="L67" s="255">
        <v>14.742122044706759</v>
      </c>
      <c r="M67" s="825">
        <v>-0.54628851760837049</v>
      </c>
      <c r="N67" s="825">
        <v>-5.0360977534885913</v>
      </c>
    </row>
    <row r="68" spans="1:14" s="15" customFormat="1" ht="9.9499999999999993" customHeight="1">
      <c r="A68" s="17" t="s">
        <v>22</v>
      </c>
      <c r="B68" s="17"/>
      <c r="C68" s="1154">
        <v>183423</v>
      </c>
      <c r="D68" s="1154"/>
      <c r="E68" s="18">
        <v>153589</v>
      </c>
      <c r="F68" s="1154">
        <v>141065</v>
      </c>
      <c r="G68" s="1154"/>
      <c r="H68" s="258">
        <v>9536</v>
      </c>
      <c r="I68" s="255">
        <v>11.122032323825207</v>
      </c>
      <c r="J68" s="255">
        <v>9.5528617099354403</v>
      </c>
      <c r="K68" s="255">
        <v>8.8616739589975229</v>
      </c>
      <c r="L68" s="255">
        <v>12.27324148832308</v>
      </c>
      <c r="M68" s="825">
        <v>-23.093069026239892</v>
      </c>
      <c r="N68" s="825">
        <v>-8.1542297951025127</v>
      </c>
    </row>
    <row r="69" spans="1:14" s="15" customFormat="1" ht="3.95" customHeight="1">
      <c r="A69" s="17"/>
      <c r="B69" s="17"/>
      <c r="C69" s="17"/>
      <c r="E69" s="17"/>
      <c r="F69" s="17"/>
      <c r="G69" s="17"/>
      <c r="H69" s="258"/>
      <c r="I69" s="255"/>
      <c r="J69" s="255"/>
      <c r="K69" s="255"/>
      <c r="L69" s="255"/>
      <c r="M69" s="825"/>
      <c r="N69" s="825"/>
    </row>
    <row r="70" spans="1:14" s="271" customFormat="1" ht="9.9499999999999993" customHeight="1">
      <c r="A70" s="20" t="s">
        <v>23</v>
      </c>
      <c r="B70" s="20"/>
      <c r="C70" s="1156">
        <v>6196906</v>
      </c>
      <c r="D70" s="1156"/>
      <c r="E70" s="28">
        <v>6193407.0001419289</v>
      </c>
      <c r="F70" s="1156">
        <v>5865234</v>
      </c>
      <c r="G70" s="1156"/>
      <c r="H70" s="308">
        <v>272760</v>
      </c>
      <c r="I70" s="257">
        <v>9.695595155621044</v>
      </c>
      <c r="J70" s="257">
        <v>9.5162196864508406</v>
      </c>
      <c r="K70" s="257">
        <v>9.0046406362128923</v>
      </c>
      <c r="L70" s="257">
        <v>13.481277273860099</v>
      </c>
      <c r="M70" s="832">
        <v>-5.352219317188287</v>
      </c>
      <c r="N70" s="832">
        <v>-5.2987475251409837</v>
      </c>
    </row>
    <row r="71" spans="1:14" s="271" customFormat="1" ht="2.1" customHeight="1">
      <c r="A71" s="20"/>
      <c r="B71" s="20"/>
      <c r="C71" s="28"/>
      <c r="E71" s="28"/>
      <c r="F71" s="28"/>
      <c r="G71" s="28"/>
      <c r="H71" s="839"/>
      <c r="I71" s="255"/>
      <c r="J71" s="255"/>
      <c r="K71" s="255"/>
      <c r="L71" s="255"/>
      <c r="M71" s="825"/>
      <c r="N71" s="825"/>
    </row>
    <row r="72" spans="1:14" s="15" customFormat="1" ht="9.9499999999999993" customHeight="1">
      <c r="A72" s="17" t="s">
        <v>24</v>
      </c>
      <c r="B72" s="17"/>
      <c r="C72" s="1154">
        <v>4299601</v>
      </c>
      <c r="D72" s="1154"/>
      <c r="E72" s="18">
        <v>4590020.0001419289</v>
      </c>
      <c r="F72" s="1154">
        <v>4380855</v>
      </c>
      <c r="G72" s="1154"/>
      <c r="H72" s="258">
        <v>195574</v>
      </c>
      <c r="I72" s="255">
        <v>8.3266584776386772</v>
      </c>
      <c r="J72" s="255">
        <v>8.6994930532612837</v>
      </c>
      <c r="K72" s="255">
        <v>8.2886095920342253</v>
      </c>
      <c r="L72" s="255">
        <v>12.699220936084913</v>
      </c>
      <c r="M72" s="825">
        <v>1.8898032631399984</v>
      </c>
      <c r="N72" s="825">
        <v>-4.5569518245119029</v>
      </c>
    </row>
    <row r="73" spans="1:14" s="15" customFormat="1" ht="9.9499999999999993" customHeight="1">
      <c r="A73" s="17" t="s">
        <v>25</v>
      </c>
      <c r="B73" s="17"/>
      <c r="C73" s="1154">
        <v>1897305</v>
      </c>
      <c r="D73" s="1154"/>
      <c r="E73" s="18">
        <v>1603387</v>
      </c>
      <c r="F73" s="1154">
        <v>1484379</v>
      </c>
      <c r="G73" s="1154"/>
      <c r="H73" s="258">
        <v>77186</v>
      </c>
      <c r="I73" s="255">
        <v>15.452781261175913</v>
      </c>
      <c r="J73" s="255">
        <v>13.013749607875841</v>
      </c>
      <c r="K73" s="255">
        <v>12.086042702993268</v>
      </c>
      <c r="L73" s="255">
        <v>16.939218886096732</v>
      </c>
      <c r="M73" s="825">
        <v>-21.763817625526734</v>
      </c>
      <c r="N73" s="825">
        <v>-7.4222879442081044</v>
      </c>
    </row>
    <row r="74" spans="1:14" ht="9" customHeight="1">
      <c r="A74" s="6"/>
      <c r="B74" s="6"/>
      <c r="C74" s="841"/>
      <c r="D74" s="841"/>
      <c r="E74" s="841"/>
      <c r="F74" s="841"/>
      <c r="G74" s="175"/>
      <c r="H74" s="175"/>
      <c r="I74" s="175"/>
      <c r="J74" s="175"/>
      <c r="K74" s="820"/>
      <c r="L74" s="820"/>
      <c r="M74" s="820"/>
      <c r="N74" s="6"/>
    </row>
    <row r="75" spans="1:14" ht="9" customHeight="1">
      <c r="A75" s="6" t="s">
        <v>619</v>
      </c>
      <c r="B75" s="6"/>
      <c r="C75" s="841"/>
      <c r="D75" s="841"/>
      <c r="E75" s="841"/>
      <c r="F75" s="841"/>
      <c r="G75" s="175"/>
      <c r="H75" s="175"/>
      <c r="I75" s="175"/>
      <c r="J75" s="175"/>
      <c r="K75" s="820"/>
      <c r="L75" s="820"/>
      <c r="M75" s="820"/>
      <c r="N75" s="820"/>
    </row>
    <row r="76" spans="1:14" ht="9" customHeight="1">
      <c r="A76" s="6" t="s">
        <v>620</v>
      </c>
      <c r="B76" s="6"/>
      <c r="C76" s="841"/>
      <c r="D76" s="841"/>
      <c r="E76" s="841"/>
      <c r="F76" s="841"/>
      <c r="G76" s="175"/>
      <c r="H76" s="175"/>
      <c r="I76" s="175"/>
      <c r="J76" s="175"/>
      <c r="K76" s="820"/>
      <c r="L76" s="820"/>
      <c r="M76" s="820"/>
      <c r="N76" s="820"/>
    </row>
    <row r="77" spans="1:14" ht="9" customHeight="1">
      <c r="A77" s="6" t="s">
        <v>621</v>
      </c>
      <c r="B77" s="6"/>
      <c r="C77" s="841"/>
      <c r="D77" s="841"/>
      <c r="E77" s="841"/>
      <c r="F77" s="841"/>
      <c r="G77" s="175"/>
      <c r="H77" s="175"/>
      <c r="I77" s="175"/>
      <c r="J77" s="175"/>
      <c r="K77" s="820"/>
      <c r="L77" s="820"/>
      <c r="M77" s="820"/>
      <c r="N77" s="820"/>
    </row>
    <row r="78" spans="1:14" ht="9" customHeight="1">
      <c r="A78" s="11" t="s">
        <v>622</v>
      </c>
    </row>
    <row r="79" spans="1:14" ht="9" customHeight="1">
      <c r="A79" s="107" t="s">
        <v>623</v>
      </c>
      <c r="B79" s="11"/>
      <c r="C79" s="8"/>
      <c r="D79" s="8"/>
      <c r="E79" s="8"/>
      <c r="F79" s="8"/>
      <c r="G79" s="175"/>
      <c r="H79" s="175"/>
      <c r="I79" s="175"/>
      <c r="J79" s="175"/>
      <c r="K79" s="820"/>
      <c r="L79" s="820"/>
      <c r="M79" s="820"/>
      <c r="N79" s="820"/>
    </row>
    <row r="80" spans="1:14" ht="9" customHeight="1">
      <c r="A80" s="107" t="s">
        <v>624</v>
      </c>
      <c r="C80" s="250"/>
      <c r="D80" s="250"/>
      <c r="E80" s="250"/>
      <c r="F80" s="250"/>
      <c r="G80" s="126"/>
      <c r="K80" s="251"/>
      <c r="L80" s="251"/>
      <c r="M80" s="251"/>
      <c r="N80" s="251"/>
    </row>
    <row r="101" spans="1:14" ht="9.9499999999999993" customHeight="1">
      <c r="A101" s="6"/>
      <c r="B101" s="6"/>
      <c r="C101" s="6"/>
      <c r="D101" s="8"/>
      <c r="E101" s="8"/>
      <c r="F101" s="8"/>
      <c r="G101" s="8"/>
      <c r="H101" s="254"/>
      <c r="I101" s="254"/>
      <c r="J101" s="254"/>
      <c r="K101" s="254"/>
      <c r="L101" s="820"/>
      <c r="M101" s="820"/>
      <c r="N101" s="820"/>
    </row>
    <row r="102" spans="1:14" ht="9.9499999999999993" customHeight="1">
      <c r="H102" s="107"/>
      <c r="I102" s="107"/>
      <c r="J102" s="107"/>
    </row>
    <row r="103" spans="1:14" ht="9.9499999999999993" customHeight="1">
      <c r="H103" s="107"/>
      <c r="I103" s="107"/>
      <c r="J103" s="107"/>
    </row>
    <row r="104" spans="1:14" ht="9.9499999999999993" customHeight="1">
      <c r="H104" s="107"/>
      <c r="I104" s="107"/>
      <c r="J104" s="107"/>
    </row>
    <row r="105" spans="1:14" ht="9.9499999999999993" customHeight="1">
      <c r="H105" s="107"/>
      <c r="I105" s="107"/>
      <c r="J105" s="107"/>
    </row>
    <row r="106" spans="1:14" ht="9.9499999999999993" customHeight="1">
      <c r="H106" s="107"/>
      <c r="I106" s="107"/>
      <c r="J106" s="107"/>
    </row>
    <row r="107" spans="1:14">
      <c r="H107" s="107"/>
      <c r="I107" s="107"/>
      <c r="J107" s="107"/>
    </row>
    <row r="108" spans="1:14">
      <c r="H108" s="107"/>
      <c r="I108" s="107"/>
      <c r="J108" s="107"/>
    </row>
    <row r="109" spans="1:14">
      <c r="H109" s="107"/>
      <c r="I109" s="107"/>
      <c r="J109" s="107"/>
    </row>
    <row r="110" spans="1:14">
      <c r="H110" s="107"/>
      <c r="I110" s="107"/>
      <c r="J110" s="107"/>
    </row>
    <row r="111" spans="1:14">
      <c r="H111" s="107"/>
      <c r="I111" s="107"/>
      <c r="J111" s="107"/>
    </row>
    <row r="112" spans="1:14">
      <c r="H112" s="107"/>
      <c r="I112" s="107"/>
      <c r="J112" s="107"/>
    </row>
    <row r="113" spans="8:10">
      <c r="H113" s="107"/>
      <c r="I113" s="107"/>
      <c r="J113" s="107"/>
    </row>
    <row r="114" spans="8:10">
      <c r="H114" s="107"/>
      <c r="I114" s="107"/>
      <c r="J114" s="107"/>
    </row>
    <row r="115" spans="8:10">
      <c r="H115" s="107"/>
      <c r="I115" s="107"/>
      <c r="J115" s="107"/>
    </row>
    <row r="116" spans="8:10">
      <c r="H116" s="107"/>
      <c r="I116" s="107"/>
      <c r="J116" s="107"/>
    </row>
  </sheetData>
  <mergeCells count="61">
    <mergeCell ref="C73:D73"/>
    <mergeCell ref="F73:G73"/>
    <mergeCell ref="C68:D68"/>
    <mergeCell ref="F68:G68"/>
    <mergeCell ref="C70:D70"/>
    <mergeCell ref="F70:G70"/>
    <mergeCell ref="C72:D72"/>
    <mergeCell ref="F72:G72"/>
    <mergeCell ref="C65:D65"/>
    <mergeCell ref="F65:G65"/>
    <mergeCell ref="C66:D66"/>
    <mergeCell ref="F66:G66"/>
    <mergeCell ref="C67:D67"/>
    <mergeCell ref="F67:G67"/>
    <mergeCell ref="C62:D62"/>
    <mergeCell ref="F62:G62"/>
    <mergeCell ref="C63:D63"/>
    <mergeCell ref="F63:G63"/>
    <mergeCell ref="C64:D64"/>
    <mergeCell ref="F64:G64"/>
    <mergeCell ref="C57:D57"/>
    <mergeCell ref="F57:G57"/>
    <mergeCell ref="C58:D58"/>
    <mergeCell ref="F58:G58"/>
    <mergeCell ref="C60:D60"/>
    <mergeCell ref="F60:G60"/>
    <mergeCell ref="C54:D54"/>
    <mergeCell ref="F54:G54"/>
    <mergeCell ref="C55:D55"/>
    <mergeCell ref="F55:G55"/>
    <mergeCell ref="C56:D56"/>
    <mergeCell ref="F56:G56"/>
    <mergeCell ref="C51:D51"/>
    <mergeCell ref="F51:G51"/>
    <mergeCell ref="C52:D52"/>
    <mergeCell ref="F52:G52"/>
    <mergeCell ref="C53:D53"/>
    <mergeCell ref="F53:G53"/>
    <mergeCell ref="A44:B49"/>
    <mergeCell ref="C44:G47"/>
    <mergeCell ref="H44:H47"/>
    <mergeCell ref="I44:K47"/>
    <mergeCell ref="L44:L47"/>
    <mergeCell ref="M44:N47"/>
    <mergeCell ref="C48:D48"/>
    <mergeCell ref="F48:H48"/>
    <mergeCell ref="K48:L48"/>
    <mergeCell ref="C49:L49"/>
    <mergeCell ref="C11:K11"/>
    <mergeCell ref="M11:N11"/>
    <mergeCell ref="A5:B11"/>
    <mergeCell ref="C5:E9"/>
    <mergeCell ref="F5:G6"/>
    <mergeCell ref="H5:H9"/>
    <mergeCell ref="I5:I9"/>
    <mergeCell ref="J5:K9"/>
    <mergeCell ref="L5:L9"/>
    <mergeCell ref="M5:N9"/>
    <mergeCell ref="F7:F9"/>
    <mergeCell ref="G7:G9"/>
    <mergeCell ref="E10:K10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zoomScale="130" zoomScaleNormal="130" workbookViewId="0">
      <selection activeCell="R11" sqref="R11"/>
    </sheetView>
  </sheetViews>
  <sheetFormatPr baseColWidth="10" defaultColWidth="10" defaultRowHeight="8.25"/>
  <cols>
    <col min="1" max="2" width="8.25" style="107" customWidth="1"/>
    <col min="3" max="3" width="8.125" style="107" customWidth="1"/>
    <col min="4" max="5" width="8.25" style="107" customWidth="1"/>
    <col min="6" max="7" width="4.125" style="126" customWidth="1"/>
    <col min="8" max="12" width="8.25" style="107" customWidth="1"/>
    <col min="13" max="16384" width="10" style="107"/>
  </cols>
  <sheetData>
    <row r="1" spans="1:12" ht="24" customHeight="1">
      <c r="A1" s="6"/>
      <c r="B1" s="6"/>
      <c r="C1" s="8"/>
      <c r="D1" s="8"/>
      <c r="E1" s="8"/>
      <c r="F1" s="254"/>
      <c r="G1" s="254"/>
      <c r="H1" s="254"/>
      <c r="I1" s="254"/>
      <c r="K1" s="820"/>
      <c r="L1" s="820"/>
    </row>
    <row r="2" spans="1:12" s="302" customFormat="1" ht="3.95" customHeight="1">
      <c r="A2" s="326"/>
      <c r="B2" s="326"/>
      <c r="C2" s="326"/>
      <c r="D2" s="535"/>
      <c r="E2" s="535"/>
      <c r="F2" s="535"/>
      <c r="G2" s="535"/>
      <c r="H2" s="536"/>
      <c r="I2" s="536"/>
      <c r="J2" s="536"/>
    </row>
    <row r="3" spans="1:12" s="252" customFormat="1" ht="14.1" customHeight="1">
      <c r="A3" s="329" t="s">
        <v>625</v>
      </c>
      <c r="B3" s="329"/>
      <c r="E3" s="313"/>
      <c r="F3" s="341"/>
      <c r="G3" s="410"/>
      <c r="H3" s="410"/>
      <c r="I3" s="410"/>
      <c r="J3" s="842"/>
    </row>
    <row r="4" spans="1:12" ht="6" customHeight="1">
      <c r="A4" s="6"/>
      <c r="B4" s="6"/>
      <c r="E4" s="126"/>
      <c r="F4" s="254"/>
    </row>
    <row r="5" spans="1:12" s="15" customFormat="1" ht="12" customHeight="1">
      <c r="A5" s="977" t="s">
        <v>0</v>
      </c>
      <c r="B5" s="978"/>
      <c r="C5" s="1035" t="s">
        <v>626</v>
      </c>
      <c r="D5" s="1036"/>
      <c r="E5" s="1069"/>
      <c r="F5" s="1000" t="s">
        <v>627</v>
      </c>
      <c r="G5" s="1051"/>
      <c r="H5" s="1051"/>
      <c r="I5" s="1051"/>
      <c r="J5" s="1052"/>
      <c r="K5" s="1035" t="s">
        <v>628</v>
      </c>
      <c r="L5" s="1036"/>
    </row>
    <row r="6" spans="1:12" s="15" customFormat="1" ht="12" customHeight="1">
      <c r="A6" s="979"/>
      <c r="B6" s="980"/>
      <c r="C6" s="1037"/>
      <c r="D6" s="1038"/>
      <c r="E6" s="1077"/>
      <c r="F6" s="1095" t="s">
        <v>629</v>
      </c>
      <c r="G6" s="1095"/>
      <c r="H6" s="1095"/>
      <c r="I6" s="1095" t="s">
        <v>72</v>
      </c>
      <c r="J6" s="1057" t="s">
        <v>71</v>
      </c>
      <c r="K6" s="1037"/>
      <c r="L6" s="1038"/>
    </row>
    <row r="7" spans="1:12" s="15" customFormat="1" ht="12" customHeight="1">
      <c r="A7" s="979"/>
      <c r="B7" s="980"/>
      <c r="C7" s="1037"/>
      <c r="D7" s="1038"/>
      <c r="E7" s="1077"/>
      <c r="F7" s="1095"/>
      <c r="G7" s="1095"/>
      <c r="H7" s="1095"/>
      <c r="I7" s="1095"/>
      <c r="J7" s="1057"/>
      <c r="K7" s="1037"/>
      <c r="L7" s="1038"/>
    </row>
    <row r="8" spans="1:12" s="15" customFormat="1" ht="12" customHeight="1">
      <c r="A8" s="979"/>
      <c r="B8" s="980"/>
      <c r="C8" s="1037"/>
      <c r="D8" s="1038"/>
      <c r="E8" s="1077"/>
      <c r="F8" s="1095"/>
      <c r="G8" s="1095"/>
      <c r="H8" s="1095"/>
      <c r="I8" s="1095"/>
      <c r="J8" s="1057"/>
      <c r="K8" s="1037"/>
      <c r="L8" s="1038"/>
    </row>
    <row r="9" spans="1:12" s="15" customFormat="1" ht="11.1" customHeight="1">
      <c r="A9" s="1015"/>
      <c r="B9" s="980"/>
      <c r="C9" s="1039"/>
      <c r="D9" s="1040"/>
      <c r="E9" s="1070"/>
      <c r="F9" s="1095"/>
      <c r="G9" s="1095"/>
      <c r="H9" s="1095"/>
      <c r="I9" s="1095"/>
      <c r="J9" s="1057"/>
      <c r="K9" s="1039"/>
      <c r="L9" s="1040"/>
    </row>
    <row r="10" spans="1:12" s="15" customFormat="1" ht="12" customHeight="1">
      <c r="A10" s="1015"/>
      <c r="B10" s="980"/>
      <c r="C10" s="567">
        <v>2012</v>
      </c>
      <c r="D10" s="206">
        <v>2016</v>
      </c>
      <c r="E10" s="206">
        <v>2017</v>
      </c>
      <c r="F10" s="567">
        <v>2012</v>
      </c>
      <c r="G10" s="206">
        <v>2016</v>
      </c>
      <c r="H10" s="1041">
        <v>2017</v>
      </c>
      <c r="I10" s="1042"/>
      <c r="J10" s="1043"/>
      <c r="K10" s="514" t="s">
        <v>272</v>
      </c>
      <c r="L10" s="67" t="s">
        <v>273</v>
      </c>
    </row>
    <row r="11" spans="1:12" s="15" customFormat="1" ht="12" customHeight="1">
      <c r="A11" s="982"/>
      <c r="B11" s="983"/>
      <c r="C11" s="1041" t="s">
        <v>56</v>
      </c>
      <c r="D11" s="1042"/>
      <c r="E11" s="1043"/>
      <c r="F11" s="1060" t="s">
        <v>5</v>
      </c>
      <c r="G11" s="1060"/>
      <c r="H11" s="1060"/>
      <c r="I11" s="1060"/>
      <c r="J11" s="1060"/>
      <c r="K11" s="1060"/>
      <c r="L11" s="1060"/>
    </row>
    <row r="12" spans="1:12" s="15" customFormat="1" ht="6" customHeight="1">
      <c r="C12" s="843"/>
      <c r="D12" s="16"/>
      <c r="F12" s="16"/>
      <c r="G12" s="16"/>
      <c r="H12" s="16"/>
      <c r="I12" s="16"/>
      <c r="J12" s="16"/>
      <c r="L12" s="17"/>
    </row>
    <row r="13" spans="1:12" s="15" customFormat="1" ht="9.9499999999999993" customHeight="1">
      <c r="A13" s="17" t="s">
        <v>7</v>
      </c>
      <c r="B13" s="17"/>
      <c r="C13" s="18">
        <v>508257</v>
      </c>
      <c r="D13" s="18">
        <v>645134</v>
      </c>
      <c r="E13" s="18">
        <v>621914</v>
      </c>
      <c r="F13" s="844">
        <v>4.8088907383033446</v>
      </c>
      <c r="G13" s="844">
        <v>5.890616352807684</v>
      </c>
      <c r="H13" s="844">
        <v>5.6417492748397162</v>
      </c>
      <c r="I13" s="844">
        <v>5.8185349424109249</v>
      </c>
      <c r="J13" s="844">
        <v>5.4669745355461616</v>
      </c>
      <c r="K13" s="825">
        <v>22.362112081092832</v>
      </c>
      <c r="L13" s="825">
        <v>-3.5992522483701057</v>
      </c>
    </row>
    <row r="14" spans="1:12" s="15" customFormat="1" ht="9.9499999999999993" customHeight="1">
      <c r="A14" s="17" t="s">
        <v>8</v>
      </c>
      <c r="B14" s="17"/>
      <c r="C14" s="18">
        <v>522249</v>
      </c>
      <c r="D14" s="481">
        <v>662409</v>
      </c>
      <c r="E14" s="481">
        <v>637584</v>
      </c>
      <c r="F14" s="844">
        <v>4.1714608272120506</v>
      </c>
      <c r="G14" s="844">
        <v>5.1227419041631839</v>
      </c>
      <c r="H14" s="844">
        <v>4.9055473777283174</v>
      </c>
      <c r="I14" s="844">
        <v>5.1031738278292327</v>
      </c>
      <c r="J14" s="844">
        <v>4.7113292708418939</v>
      </c>
      <c r="K14" s="825">
        <v>22.08429312454404</v>
      </c>
      <c r="L14" s="825">
        <v>-3.7476845876188278</v>
      </c>
    </row>
    <row r="15" spans="1:12" s="15" customFormat="1" ht="9.9499999999999993" customHeight="1">
      <c r="A15" s="17" t="s">
        <v>9</v>
      </c>
      <c r="B15" s="17"/>
      <c r="C15" s="18">
        <v>648389</v>
      </c>
      <c r="D15" s="18">
        <v>671169</v>
      </c>
      <c r="E15" s="18">
        <v>640317</v>
      </c>
      <c r="F15" s="844">
        <v>19.210262317560147</v>
      </c>
      <c r="G15" s="844">
        <v>18.774850832067539</v>
      </c>
      <c r="H15" s="844">
        <v>17.720157354583304</v>
      </c>
      <c r="I15" s="844">
        <v>18.696232041691928</v>
      </c>
      <c r="J15" s="844">
        <v>16.776469768586153</v>
      </c>
      <c r="K15" s="825">
        <v>-1.2449316691060459</v>
      </c>
      <c r="L15" s="825">
        <v>-4.5967558096395988</v>
      </c>
    </row>
    <row r="16" spans="1:12" s="15" customFormat="1" ht="9.9499999999999993" customHeight="1">
      <c r="A16" s="17" t="s">
        <v>10</v>
      </c>
      <c r="B16" s="17"/>
      <c r="C16" s="18">
        <v>273114</v>
      </c>
      <c r="D16" s="18">
        <v>254029</v>
      </c>
      <c r="E16" s="18">
        <v>236246</v>
      </c>
      <c r="F16" s="844">
        <v>11.149735600289201</v>
      </c>
      <c r="G16" s="844">
        <v>10.182959680083121</v>
      </c>
      <c r="H16" s="844">
        <v>9.4345936965863153</v>
      </c>
      <c r="I16" s="844">
        <v>10.126936635244679</v>
      </c>
      <c r="J16" s="844">
        <v>8.7586716495711183</v>
      </c>
      <c r="K16" s="825">
        <v>-13.499124907547763</v>
      </c>
      <c r="L16" s="825">
        <v>-7.0003818461671692</v>
      </c>
    </row>
    <row r="17" spans="1:12" s="15" customFormat="1" ht="9.9499999999999993" customHeight="1">
      <c r="A17" s="17" t="s">
        <v>11</v>
      </c>
      <c r="B17" s="17"/>
      <c r="C17" s="18">
        <v>107350</v>
      </c>
      <c r="D17" s="18">
        <v>122494</v>
      </c>
      <c r="E17" s="18">
        <v>122364</v>
      </c>
      <c r="F17" s="844">
        <v>16.394969867465722</v>
      </c>
      <c r="G17" s="844">
        <v>18.046918392994211</v>
      </c>
      <c r="H17" s="844">
        <v>17.967437653443596</v>
      </c>
      <c r="I17" s="844">
        <v>18.281674661755751</v>
      </c>
      <c r="J17" s="844">
        <v>17.660228767564838</v>
      </c>
      <c r="K17" s="825">
        <v>13.986027014438751</v>
      </c>
      <c r="L17" s="825">
        <v>-0.10612764706842784</v>
      </c>
    </row>
    <row r="18" spans="1:12" s="15" customFormat="1" ht="9.9499999999999993" customHeight="1">
      <c r="A18" s="17" t="s">
        <v>12</v>
      </c>
      <c r="B18" s="17"/>
      <c r="C18" s="18">
        <v>223754</v>
      </c>
      <c r="D18" s="18">
        <v>247213</v>
      </c>
      <c r="E18" s="18">
        <v>244574</v>
      </c>
      <c r="F18" s="844">
        <v>12.901897741530741</v>
      </c>
      <c r="G18" s="844">
        <v>13.654872467325587</v>
      </c>
      <c r="H18" s="844">
        <v>13.360435795352741</v>
      </c>
      <c r="I18" s="844">
        <v>13.785113134427171</v>
      </c>
      <c r="J18" s="844">
        <v>12.95221544992002</v>
      </c>
      <c r="K18" s="825">
        <v>9.3048615890665634</v>
      </c>
      <c r="L18" s="825">
        <v>-1.0675004955241028</v>
      </c>
    </row>
    <row r="19" spans="1:12" s="15" customFormat="1" ht="9.9499999999999993" customHeight="1">
      <c r="A19" s="17" t="s">
        <v>13</v>
      </c>
      <c r="B19" s="17"/>
      <c r="C19" s="18">
        <v>487590</v>
      </c>
      <c r="D19" s="18">
        <v>586177</v>
      </c>
      <c r="E19" s="18">
        <v>566891</v>
      </c>
      <c r="F19" s="844">
        <v>8.1042390061565879</v>
      </c>
      <c r="G19" s="844">
        <v>9.4345517076210736</v>
      </c>
      <c r="H19" s="844">
        <v>9.080045014929695</v>
      </c>
      <c r="I19" s="844">
        <v>9.3335103575042115</v>
      </c>
      <c r="J19" s="844">
        <v>8.8322345906956308</v>
      </c>
      <c r="K19" s="825">
        <v>16.263869234397752</v>
      </c>
      <c r="L19" s="825">
        <v>-3.2901325026399877</v>
      </c>
    </row>
    <row r="20" spans="1:12" s="15" customFormat="1" ht="9.9499999999999993" customHeight="1">
      <c r="A20" s="17" t="s">
        <v>14</v>
      </c>
      <c r="B20" s="17"/>
      <c r="C20" s="18">
        <v>209510</v>
      </c>
      <c r="D20" s="18">
        <v>190600</v>
      </c>
      <c r="E20" s="18">
        <v>179046</v>
      </c>
      <c r="F20" s="844">
        <v>13.091699383938407</v>
      </c>
      <c r="G20" s="844">
        <v>11.833555393580577</v>
      </c>
      <c r="H20" s="844">
        <v>11.113145583907832</v>
      </c>
      <c r="I20" s="844">
        <v>11.965936696805652</v>
      </c>
      <c r="J20" s="844">
        <v>10.282684386814759</v>
      </c>
      <c r="K20" s="825">
        <v>-14.540594721015704</v>
      </c>
      <c r="L20" s="825">
        <v>-6.0619097586568724</v>
      </c>
    </row>
    <row r="21" spans="1:12" s="15" customFormat="1" ht="2.1" customHeight="1">
      <c r="A21" s="17"/>
      <c r="B21" s="17"/>
      <c r="C21" s="18"/>
      <c r="D21" s="18"/>
      <c r="E21" s="18"/>
      <c r="F21" s="844"/>
      <c r="G21" s="844"/>
      <c r="J21" s="844"/>
      <c r="K21" s="825"/>
      <c r="L21" s="825"/>
    </row>
    <row r="22" spans="1:12" s="226" customFormat="1" ht="9.9499999999999993" customHeight="1">
      <c r="A22" s="24" t="s">
        <v>15</v>
      </c>
      <c r="B22" s="24"/>
      <c r="C22" s="27">
        <v>670062</v>
      </c>
      <c r="D22" s="27">
        <v>768718</v>
      </c>
      <c r="E22" s="27">
        <v>746929</v>
      </c>
      <c r="F22" s="845">
        <v>8.6137348076454607</v>
      </c>
      <c r="G22" s="845">
        <v>9.6746598940179478</v>
      </c>
      <c r="H22" s="845">
        <v>9.3802600224168096</v>
      </c>
      <c r="I22" s="845">
        <v>9.6464893602951882</v>
      </c>
      <c r="J22" s="845">
        <v>9.1204468283626063</v>
      </c>
      <c r="K22" s="829">
        <v>11.471625013804692</v>
      </c>
      <c r="L22" s="829">
        <v>-2.8344594506698164</v>
      </c>
    </row>
    <row r="23" spans="1:12" s="228" customFormat="1" ht="2.1" customHeight="1">
      <c r="A23" s="20"/>
      <c r="B23" s="20"/>
      <c r="C23" s="28"/>
      <c r="D23" s="28"/>
      <c r="E23" s="28"/>
      <c r="F23" s="844"/>
      <c r="G23" s="846"/>
      <c r="J23" s="844"/>
      <c r="K23" s="825"/>
      <c r="L23" s="825"/>
    </row>
    <row r="24" spans="1:12" s="15" customFormat="1" ht="9.9499999999999993" customHeight="1">
      <c r="A24" s="17" t="s">
        <v>16</v>
      </c>
      <c r="B24" s="17"/>
      <c r="C24" s="18">
        <v>1823652</v>
      </c>
      <c r="D24" s="18">
        <v>2150035</v>
      </c>
      <c r="E24" s="18">
        <v>2104467</v>
      </c>
      <c r="F24" s="844">
        <v>10.388616961662276</v>
      </c>
      <c r="G24" s="844">
        <v>12.018015550499998</v>
      </c>
      <c r="H24" s="844">
        <v>11.748834616802219</v>
      </c>
      <c r="I24" s="844">
        <v>12.098667903867492</v>
      </c>
      <c r="J24" s="844">
        <v>11.411679802467081</v>
      </c>
      <c r="K24" s="825">
        <v>15.398497081680057</v>
      </c>
      <c r="L24" s="825">
        <v>-2.1194073584848616</v>
      </c>
    </row>
    <row r="25" spans="1:12" s="15" customFormat="1" ht="9.9499999999999993" customHeight="1">
      <c r="A25" s="17" t="s">
        <v>17</v>
      </c>
      <c r="B25" s="17"/>
      <c r="C25" s="18">
        <v>254218</v>
      </c>
      <c r="D25" s="18">
        <v>310762</v>
      </c>
      <c r="E25" s="18">
        <v>301887</v>
      </c>
      <c r="F25" s="844">
        <v>6.3709345564394253</v>
      </c>
      <c r="G25" s="844">
        <v>7.6428418419533646</v>
      </c>
      <c r="H25" s="844">
        <v>7.4106722694645315</v>
      </c>
      <c r="I25" s="844">
        <v>7.6199715283451086</v>
      </c>
      <c r="J25" s="844">
        <v>7.2060104065053272</v>
      </c>
      <c r="K25" s="825">
        <v>18.751229259926518</v>
      </c>
      <c r="L25" s="825">
        <v>-2.8558832804525651</v>
      </c>
    </row>
    <row r="26" spans="1:12" s="15" customFormat="1" ht="9.9499999999999993" customHeight="1">
      <c r="A26" s="17" t="s">
        <v>18</v>
      </c>
      <c r="B26" s="17"/>
      <c r="C26" s="18">
        <v>87176</v>
      </c>
      <c r="D26" s="18">
        <v>107950</v>
      </c>
      <c r="E26" s="18">
        <v>106452</v>
      </c>
      <c r="F26" s="844">
        <v>8.7676898118953588</v>
      </c>
      <c r="G26" s="844">
        <v>10.831273936413046</v>
      </c>
      <c r="H26" s="844">
        <v>10.707442362452939</v>
      </c>
      <c r="I26" s="844">
        <v>11.153834329107697</v>
      </c>
      <c r="J26" s="844">
        <v>10.277073309473584</v>
      </c>
      <c r="K26" s="825">
        <v>22.111590345966782</v>
      </c>
      <c r="L26" s="825">
        <v>-1.3876794812413153</v>
      </c>
    </row>
    <row r="27" spans="1:12" s="15" customFormat="1" ht="9.9499999999999993" customHeight="1">
      <c r="A27" s="17" t="s">
        <v>19</v>
      </c>
      <c r="B27" s="17"/>
      <c r="C27" s="18">
        <v>429023</v>
      </c>
      <c r="D27" s="18">
        <v>383898</v>
      </c>
      <c r="E27" s="18">
        <v>356724</v>
      </c>
      <c r="F27" s="844">
        <v>10.592626939285035</v>
      </c>
      <c r="G27" s="844">
        <v>9.4051545611317415</v>
      </c>
      <c r="H27" s="844">
        <v>8.7404332140578465</v>
      </c>
      <c r="I27" s="844">
        <v>9.3276138759355973</v>
      </c>
      <c r="J27" s="844">
        <v>8.169836810883524</v>
      </c>
      <c r="K27" s="825">
        <v>-16.852010265183917</v>
      </c>
      <c r="L27" s="825">
        <v>-7.0784427113452004</v>
      </c>
    </row>
    <row r="28" spans="1:12" s="15" customFormat="1" ht="9.9499999999999993" customHeight="1">
      <c r="A28" s="17" t="s">
        <v>20</v>
      </c>
      <c r="B28" s="17"/>
      <c r="C28" s="18">
        <v>303717</v>
      </c>
      <c r="D28" s="18">
        <v>279753</v>
      </c>
      <c r="E28" s="18">
        <v>261350</v>
      </c>
      <c r="F28" s="844">
        <v>13.442415728472204</v>
      </c>
      <c r="G28" s="844">
        <v>12.509904965987733</v>
      </c>
      <c r="H28" s="844">
        <v>11.756206813876776</v>
      </c>
      <c r="I28" s="844">
        <v>12.515207201546112</v>
      </c>
      <c r="J28" s="844">
        <v>11.008548978244201</v>
      </c>
      <c r="K28" s="825">
        <v>-13.949499040224946</v>
      </c>
      <c r="L28" s="825">
        <v>-6.5783030030062237</v>
      </c>
    </row>
    <row r="29" spans="1:12" s="15" customFormat="1" ht="9.9499999999999993" customHeight="1">
      <c r="A29" s="17" t="s">
        <v>21</v>
      </c>
      <c r="B29" s="17"/>
      <c r="C29" s="18">
        <v>254287</v>
      </c>
      <c r="D29" s="18">
        <v>296061</v>
      </c>
      <c r="E29" s="18">
        <v>287777</v>
      </c>
      <c r="F29" s="844">
        <v>9.0605448505646287</v>
      </c>
      <c r="G29" s="844">
        <v>10.273025747364784</v>
      </c>
      <c r="H29" s="844">
        <v>9.9582984551638312</v>
      </c>
      <c r="I29" s="844">
        <v>10.427839763931001</v>
      </c>
      <c r="J29" s="844">
        <v>9.5066402585784431</v>
      </c>
      <c r="K29" s="825">
        <v>13.170158128413959</v>
      </c>
      <c r="L29" s="825">
        <v>-2.7980720189420425</v>
      </c>
    </row>
    <row r="30" spans="1:12" s="15" customFormat="1" ht="9.9499999999999993" customHeight="1">
      <c r="A30" s="17" t="s">
        <v>22</v>
      </c>
      <c r="B30" s="17"/>
      <c r="C30" s="18">
        <v>197875</v>
      </c>
      <c r="D30" s="18">
        <v>184018</v>
      </c>
      <c r="E30" s="18">
        <v>173020</v>
      </c>
      <c r="F30" s="844">
        <v>9.116731015545092</v>
      </c>
      <c r="G30" s="844">
        <v>8.5267416946538841</v>
      </c>
      <c r="H30" s="844">
        <v>8.042934076482716</v>
      </c>
      <c r="I30" s="844">
        <v>8.4286068409132735</v>
      </c>
      <c r="J30" s="844">
        <v>7.6647876405932234</v>
      </c>
      <c r="K30" s="825">
        <v>-12.56096020214782</v>
      </c>
      <c r="L30" s="825">
        <v>-5.9765892467041271</v>
      </c>
    </row>
    <row r="31" spans="1:12" s="15" customFormat="1" ht="3.95" customHeight="1">
      <c r="A31" s="17"/>
      <c r="B31" s="17"/>
      <c r="C31" s="18"/>
      <c r="D31" s="18"/>
      <c r="E31" s="18"/>
      <c r="F31" s="844"/>
      <c r="G31" s="844"/>
      <c r="J31" s="844"/>
      <c r="K31" s="825"/>
      <c r="L31" s="825"/>
    </row>
    <row r="32" spans="1:12" s="228" customFormat="1" ht="9.9499999999999993" customHeight="1">
      <c r="A32" s="20" t="s">
        <v>23</v>
      </c>
      <c r="B32" s="20"/>
      <c r="C32" s="28">
        <v>7000223</v>
      </c>
      <c r="D32" s="847">
        <v>7860420</v>
      </c>
      <c r="E32" s="847">
        <v>7587542</v>
      </c>
      <c r="F32" s="846">
        <v>8.6933648119152327</v>
      </c>
      <c r="G32" s="846">
        <v>9.5252818069458698</v>
      </c>
      <c r="H32" s="848">
        <v>9.1645446811867934</v>
      </c>
      <c r="I32" s="848">
        <v>9.5110253359141854</v>
      </c>
      <c r="J32" s="846">
        <v>8.8266111567577354</v>
      </c>
      <c r="K32" s="832">
        <v>8.3900041470107443</v>
      </c>
      <c r="L32" s="832">
        <v>-3.4715447775055281</v>
      </c>
    </row>
    <row r="33" spans="1:12" s="228" customFormat="1" ht="2.1" customHeight="1">
      <c r="A33" s="20"/>
      <c r="B33" s="20"/>
      <c r="C33" s="28"/>
      <c r="D33" s="847"/>
      <c r="E33" s="847"/>
      <c r="F33" s="844"/>
      <c r="G33" s="846"/>
      <c r="H33" s="848"/>
      <c r="I33" s="848"/>
      <c r="J33" s="844"/>
      <c r="K33" s="825"/>
      <c r="L33" s="825"/>
    </row>
    <row r="34" spans="1:12" s="15" customFormat="1" ht="9.9499999999999993" customHeight="1">
      <c r="A34" s="17" t="s">
        <v>24</v>
      </c>
      <c r="B34" s="17"/>
      <c r="C34" s="18">
        <v>4938595</v>
      </c>
      <c r="D34" s="18">
        <v>5896953</v>
      </c>
      <c r="E34" s="18">
        <v>5740839</v>
      </c>
      <c r="F34" s="844">
        <v>7.6426799460570418</v>
      </c>
      <c r="G34" s="844">
        <v>8.8855917527309209</v>
      </c>
      <c r="H34" s="849">
        <v>8.6188297540916317</v>
      </c>
      <c r="I34" s="849">
        <v>8.8782901886323238</v>
      </c>
      <c r="J34" s="844">
        <v>8.3658310870319497</v>
      </c>
      <c r="K34" s="825">
        <v>16.244377196348353</v>
      </c>
      <c r="L34" s="825">
        <v>-2.6473672081157846</v>
      </c>
    </row>
    <row r="35" spans="1:12" s="15" customFormat="1" ht="9.9499999999999993" customHeight="1">
      <c r="A35" s="17" t="s">
        <v>25</v>
      </c>
      <c r="B35" s="17"/>
      <c r="C35" s="18">
        <v>2061628</v>
      </c>
      <c r="D35" s="18">
        <v>1963467</v>
      </c>
      <c r="E35" s="18">
        <v>1846703</v>
      </c>
      <c r="F35" s="844">
        <v>12.962042341467845</v>
      </c>
      <c r="G35" s="844">
        <v>12.152938340209387</v>
      </c>
      <c r="H35" s="849">
        <v>11.410496181225103</v>
      </c>
      <c r="I35" s="849">
        <v>12.117915986865075</v>
      </c>
      <c r="J35" s="844">
        <v>10.72102339417498</v>
      </c>
      <c r="K35" s="825">
        <v>-10.425013630005026</v>
      </c>
      <c r="L35" s="825">
        <v>-5.946827728706416</v>
      </c>
    </row>
    <row r="36" spans="1:12" ht="9" customHeight="1">
      <c r="A36" s="6"/>
      <c r="B36" s="6"/>
      <c r="C36" s="1157"/>
      <c r="D36" s="1157"/>
      <c r="E36" s="841"/>
      <c r="F36" s="254"/>
      <c r="G36" s="254"/>
      <c r="H36" s="254"/>
      <c r="I36" s="254"/>
      <c r="J36" s="820"/>
      <c r="K36" s="820"/>
      <c r="L36" s="820"/>
    </row>
    <row r="37" spans="1:12" ht="9.9499999999999993" customHeight="1">
      <c r="A37" s="6" t="s">
        <v>630</v>
      </c>
      <c r="B37" s="6"/>
      <c r="C37" s="850"/>
      <c r="D37" s="850"/>
      <c r="E37" s="841"/>
      <c r="F37" s="254"/>
      <c r="G37" s="254"/>
      <c r="H37" s="254"/>
      <c r="I37" s="254"/>
      <c r="J37" s="820"/>
      <c r="K37" s="820"/>
      <c r="L37" s="820"/>
    </row>
    <row r="38" spans="1:12" ht="9.9499999999999993" customHeight="1">
      <c r="A38" s="6" t="s">
        <v>631</v>
      </c>
      <c r="B38" s="6"/>
      <c r="C38" s="850"/>
      <c r="D38" s="850"/>
      <c r="E38" s="841"/>
      <c r="F38" s="254"/>
      <c r="G38" s="254"/>
      <c r="H38" s="254"/>
      <c r="I38" s="254"/>
      <c r="J38" s="820"/>
      <c r="K38" s="820"/>
      <c r="L38" s="820"/>
    </row>
    <row r="39" spans="1:12" ht="9.9499999999999993" customHeight="1">
      <c r="A39" s="6" t="s">
        <v>611</v>
      </c>
      <c r="B39" s="6"/>
      <c r="C39" s="8"/>
      <c r="D39" s="8"/>
      <c r="E39" s="8"/>
      <c r="F39" s="254"/>
      <c r="G39" s="254"/>
      <c r="H39" s="254"/>
      <c r="I39" s="254"/>
      <c r="J39" s="820"/>
      <c r="K39" s="820"/>
      <c r="L39" s="820"/>
    </row>
    <row r="40" spans="1:12" ht="9.9499999999999993" customHeight="1">
      <c r="A40" s="6" t="s">
        <v>612</v>
      </c>
      <c r="B40" s="6"/>
      <c r="C40" s="8"/>
      <c r="D40" s="8"/>
      <c r="E40" s="8"/>
      <c r="F40" s="254"/>
      <c r="G40" s="254"/>
      <c r="H40" s="254"/>
      <c r="I40" s="254"/>
      <c r="J40" s="820"/>
      <c r="K40" s="820"/>
      <c r="L40" s="820"/>
    </row>
    <row r="41" spans="1:12" s="647" customFormat="1" ht="24" customHeight="1">
      <c r="A41" s="835" t="s">
        <v>632</v>
      </c>
      <c r="C41" s="648"/>
      <c r="D41" s="648"/>
      <c r="E41" s="648"/>
      <c r="F41" s="304"/>
      <c r="G41" s="304"/>
      <c r="H41" s="649"/>
      <c r="I41" s="649"/>
      <c r="J41" s="649"/>
      <c r="K41" s="649"/>
      <c r="L41" s="649"/>
    </row>
    <row r="42" spans="1:12" s="252" customFormat="1" ht="14.1" customHeight="1">
      <c r="A42" s="329" t="s">
        <v>633</v>
      </c>
      <c r="B42" s="329"/>
      <c r="E42" s="313"/>
      <c r="F42" s="536"/>
      <c r="G42" s="313"/>
    </row>
    <row r="43" spans="1:12" ht="6" customHeight="1">
      <c r="A43" s="6"/>
      <c r="B43" s="6"/>
      <c r="E43" s="126"/>
      <c r="F43" s="253"/>
    </row>
    <row r="44" spans="1:12" s="15" customFormat="1" ht="12" customHeight="1">
      <c r="A44" s="977" t="s">
        <v>0</v>
      </c>
      <c r="B44" s="978"/>
      <c r="C44" s="1048" t="s">
        <v>634</v>
      </c>
      <c r="D44" s="977"/>
      <c r="E44" s="1044"/>
      <c r="F44" s="1035" t="s">
        <v>635</v>
      </c>
      <c r="G44" s="1036"/>
      <c r="H44" s="1036"/>
      <c r="I44" s="1069"/>
      <c r="J44" s="1035" t="s">
        <v>636</v>
      </c>
      <c r="K44" s="1006"/>
      <c r="L44" s="75"/>
    </row>
    <row r="45" spans="1:12" s="15" customFormat="1" ht="12" customHeight="1">
      <c r="A45" s="1015"/>
      <c r="B45" s="980"/>
      <c r="C45" s="1061"/>
      <c r="D45" s="1062"/>
      <c r="E45" s="1158"/>
      <c r="F45" s="1039"/>
      <c r="G45" s="1040"/>
      <c r="H45" s="1040"/>
      <c r="I45" s="1070"/>
      <c r="J45" s="998"/>
      <c r="K45" s="1008"/>
      <c r="L45" s="75"/>
    </row>
    <row r="46" spans="1:12" s="15" customFormat="1" ht="12" customHeight="1">
      <c r="A46" s="1015"/>
      <c r="B46" s="980"/>
      <c r="C46" s="206">
        <v>2013</v>
      </c>
      <c r="D46" s="206">
        <v>2017</v>
      </c>
      <c r="E46" s="206">
        <v>2018</v>
      </c>
      <c r="F46" s="1041">
        <v>2013</v>
      </c>
      <c r="G46" s="1043"/>
      <c r="H46" s="206">
        <v>2017</v>
      </c>
      <c r="I46" s="206">
        <v>2018</v>
      </c>
      <c r="J46" s="66" t="s">
        <v>84</v>
      </c>
      <c r="K46" s="67" t="s">
        <v>55</v>
      </c>
      <c r="L46" s="205"/>
    </row>
    <row r="47" spans="1:12" s="15" customFormat="1" ht="12" customHeight="1">
      <c r="A47" s="982"/>
      <c r="B47" s="983"/>
      <c r="C47" s="1041" t="s">
        <v>637</v>
      </c>
      <c r="D47" s="1042"/>
      <c r="E47" s="1042"/>
      <c r="F47" s="1042"/>
      <c r="G47" s="1042"/>
      <c r="H47" s="1042"/>
      <c r="I47" s="1043"/>
      <c r="J47" s="1159" t="s">
        <v>5</v>
      </c>
      <c r="K47" s="1160"/>
      <c r="L47" s="851"/>
    </row>
    <row r="48" spans="1:12" s="15" customFormat="1" ht="6" customHeight="1">
      <c r="E48" s="16"/>
      <c r="G48" s="16"/>
      <c r="H48" s="16"/>
      <c r="I48" s="16"/>
    </row>
    <row r="49" spans="1:12" s="15" customFormat="1" ht="9.9499999999999993" customHeight="1">
      <c r="A49" s="17" t="s">
        <v>7</v>
      </c>
      <c r="B49" s="17"/>
      <c r="C49" s="18">
        <v>7745</v>
      </c>
      <c r="D49" s="18">
        <v>6188</v>
      </c>
      <c r="E49" s="18">
        <v>5694</v>
      </c>
      <c r="G49" s="255">
        <v>7.3081129678572303</v>
      </c>
      <c r="H49" s="255">
        <v>5.6308934766535854</v>
      </c>
      <c r="I49" s="255">
        <v>5.1526054410934314</v>
      </c>
      <c r="J49" s="825">
        <v>-26.481601032924466</v>
      </c>
      <c r="K49" s="825">
        <v>-7.9831932773109235</v>
      </c>
      <c r="L49" s="852"/>
    </row>
    <row r="50" spans="1:12" s="15" customFormat="1" ht="9.9499999999999993" customHeight="1">
      <c r="A50" s="17" t="s">
        <v>8</v>
      </c>
      <c r="B50" s="17"/>
      <c r="C50" s="18">
        <v>9077</v>
      </c>
      <c r="D50" s="18">
        <v>7020</v>
      </c>
      <c r="E50" s="18">
        <v>6552</v>
      </c>
      <c r="G50" s="255">
        <v>7.2331592179550004</v>
      </c>
      <c r="H50" s="255">
        <v>5.4097829682924292</v>
      </c>
      <c r="I50" s="255">
        <v>5.0250354444464387</v>
      </c>
      <c r="J50" s="825">
        <v>-27.81756086812824</v>
      </c>
      <c r="K50" s="825">
        <v>-6.666666666666667</v>
      </c>
      <c r="L50" s="852"/>
    </row>
    <row r="51" spans="1:12" s="15" customFormat="1" ht="9.9499999999999993" customHeight="1">
      <c r="A51" s="17" t="s">
        <v>9</v>
      </c>
      <c r="B51" s="17"/>
      <c r="C51" s="18">
        <v>4043</v>
      </c>
      <c r="D51" s="18">
        <v>3367</v>
      </c>
      <c r="E51" s="18">
        <v>3168</v>
      </c>
      <c r="G51" s="255">
        <v>11.911741742361077</v>
      </c>
      <c r="H51" s="255">
        <v>9.3734540551811651</v>
      </c>
      <c r="I51" s="255">
        <v>8.7394791071827598</v>
      </c>
      <c r="J51" s="825">
        <v>-21.642344793470194</v>
      </c>
      <c r="K51" s="825">
        <v>-5.9103059103059099</v>
      </c>
      <c r="L51" s="852"/>
    </row>
    <row r="52" spans="1:12" s="15" customFormat="1" ht="9.9499999999999993" customHeight="1">
      <c r="A52" s="17" t="s">
        <v>10</v>
      </c>
      <c r="B52" s="17"/>
      <c r="C52" s="18">
        <v>3684</v>
      </c>
      <c r="D52" s="18">
        <v>2767</v>
      </c>
      <c r="E52" s="18">
        <v>2535</v>
      </c>
      <c r="G52" s="255">
        <v>15.052210824108544</v>
      </c>
      <c r="H52" s="255">
        <v>11.077047732587978</v>
      </c>
      <c r="I52" s="255">
        <v>10.113389649155144</v>
      </c>
      <c r="J52" s="825">
        <v>-31.188925081433226</v>
      </c>
      <c r="K52" s="825">
        <v>-8.3845319840983024</v>
      </c>
      <c r="L52" s="852"/>
    </row>
    <row r="53" spans="1:12" s="15" customFormat="1" ht="9.9499999999999993" customHeight="1">
      <c r="A53" s="17" t="s">
        <v>11</v>
      </c>
      <c r="B53" s="17"/>
      <c r="C53" s="18">
        <v>1277</v>
      </c>
      <c r="D53" s="18">
        <v>1122</v>
      </c>
      <c r="E53" s="18">
        <v>996</v>
      </c>
      <c r="G53" s="255">
        <v>19.508662793451077</v>
      </c>
      <c r="H53" s="255">
        <v>16.522402433888299</v>
      </c>
      <c r="I53" s="255">
        <v>14.634361362935101</v>
      </c>
      <c r="J53" s="825">
        <v>-22.004698512137825</v>
      </c>
      <c r="K53" s="825">
        <v>-11.229946524064172</v>
      </c>
      <c r="L53" s="852"/>
    </row>
    <row r="54" spans="1:12" s="15" customFormat="1" ht="9.9499999999999993" customHeight="1">
      <c r="A54" s="17" t="s">
        <v>12</v>
      </c>
      <c r="B54" s="17"/>
      <c r="C54" s="18">
        <v>2516</v>
      </c>
      <c r="D54" s="18">
        <v>1939</v>
      </c>
      <c r="E54" s="18">
        <v>1760</v>
      </c>
      <c r="G54" s="255">
        <v>14.43730931246618</v>
      </c>
      <c r="H54" s="255">
        <v>10.648393240384594</v>
      </c>
      <c r="I54" s="255">
        <v>9.5952337856904535</v>
      </c>
      <c r="J54" s="825">
        <v>-30.047694753577108</v>
      </c>
      <c r="K54" s="825">
        <v>-9.2315626611655492</v>
      </c>
      <c r="L54" s="852"/>
    </row>
    <row r="55" spans="1:12" s="15" customFormat="1" ht="9.9499999999999993" customHeight="1">
      <c r="A55" s="17" t="s">
        <v>13</v>
      </c>
      <c r="B55" s="17"/>
      <c r="C55" s="18">
        <v>5458</v>
      </c>
      <c r="D55" s="18">
        <v>3997</v>
      </c>
      <c r="E55" s="18">
        <v>3984</v>
      </c>
      <c r="G55" s="255">
        <v>9.058821928257716</v>
      </c>
      <c r="H55" s="255">
        <v>6.4167881286369362</v>
      </c>
      <c r="I55" s="255">
        <v>6.3739308786873288</v>
      </c>
      <c r="J55" s="825">
        <v>-27.00622938805423</v>
      </c>
      <c r="K55" s="825">
        <v>-0.32524393294971227</v>
      </c>
      <c r="L55" s="852"/>
    </row>
    <row r="56" spans="1:12" s="15" customFormat="1" ht="9.9499999999999993" customHeight="1">
      <c r="A56" s="17" t="s">
        <v>14</v>
      </c>
      <c r="B56" s="17"/>
      <c r="C56" s="18">
        <v>1923</v>
      </c>
      <c r="D56" s="18">
        <v>1724</v>
      </c>
      <c r="E56" s="18">
        <v>1674</v>
      </c>
      <c r="G56" s="255">
        <v>12.042089073886325</v>
      </c>
      <c r="H56" s="255">
        <v>10.702836127410931</v>
      </c>
      <c r="I56" s="255">
        <v>10.400364323395413</v>
      </c>
      <c r="J56" s="825">
        <v>-12.948517940717629</v>
      </c>
      <c r="K56" s="825">
        <v>-2.9002320185614847</v>
      </c>
      <c r="L56" s="852"/>
    </row>
    <row r="57" spans="1:12" s="15" customFormat="1" ht="2.1" customHeight="1">
      <c r="A57" s="17"/>
      <c r="B57" s="17"/>
      <c r="C57" s="18"/>
      <c r="D57" s="18"/>
      <c r="E57" s="18"/>
      <c r="G57" s="255"/>
      <c r="H57" s="255"/>
      <c r="I57" s="255"/>
      <c r="J57" s="825"/>
      <c r="K57" s="825"/>
      <c r="L57" s="852"/>
    </row>
    <row r="58" spans="1:12" s="226" customFormat="1" ht="9.9499999999999993" customHeight="1">
      <c r="A58" s="24" t="s">
        <v>15</v>
      </c>
      <c r="B58" s="24"/>
      <c r="C58" s="27">
        <v>12727</v>
      </c>
      <c r="D58" s="27">
        <v>10355</v>
      </c>
      <c r="E58" s="27">
        <v>9698</v>
      </c>
      <c r="G58" s="256">
        <v>16.339596567182614</v>
      </c>
      <c r="H58" s="256">
        <v>13.004672011622446</v>
      </c>
      <c r="I58" s="256">
        <v>12.154531749108306</v>
      </c>
      <c r="J58" s="829">
        <v>-23.799795709908071</v>
      </c>
      <c r="K58" s="829">
        <v>-6.3447609850313862</v>
      </c>
      <c r="L58" s="853"/>
    </row>
    <row r="59" spans="1:12" s="271" customFormat="1" ht="2.1" customHeight="1">
      <c r="A59" s="20"/>
      <c r="B59" s="20"/>
      <c r="C59" s="28"/>
      <c r="D59" s="28"/>
      <c r="E59" s="28"/>
      <c r="G59" s="255"/>
      <c r="H59" s="255"/>
      <c r="I59" s="255"/>
      <c r="J59" s="825"/>
      <c r="K59" s="825"/>
      <c r="L59" s="854"/>
    </row>
    <row r="60" spans="1:12" s="15" customFormat="1" ht="9.9499999999999993" customHeight="1">
      <c r="A60" s="17" t="s">
        <v>16</v>
      </c>
      <c r="B60" s="17"/>
      <c r="C60" s="18">
        <v>23704</v>
      </c>
      <c r="D60" s="18">
        <v>18167</v>
      </c>
      <c r="E60" s="18">
        <v>17382</v>
      </c>
      <c r="G60" s="255">
        <v>13.50964183434081</v>
      </c>
      <c r="H60" s="255">
        <v>10.152461844861085</v>
      </c>
      <c r="I60" s="255">
        <v>9.702839244350784</v>
      </c>
      <c r="J60" s="825">
        <v>-26.670604117448534</v>
      </c>
      <c r="K60" s="825">
        <v>-4.3210216326305932</v>
      </c>
      <c r="L60" s="852"/>
    </row>
    <row r="61" spans="1:12" s="15" customFormat="1" ht="9.9499999999999993" customHeight="1">
      <c r="A61" s="17" t="s">
        <v>17</v>
      </c>
      <c r="B61" s="17"/>
      <c r="C61" s="18">
        <v>4243</v>
      </c>
      <c r="D61" s="18">
        <v>3209</v>
      </c>
      <c r="E61" s="18">
        <v>2858</v>
      </c>
      <c r="G61" s="255">
        <v>10.637849785437854</v>
      </c>
      <c r="H61" s="255">
        <v>7.8841915693939075</v>
      </c>
      <c r="I61" s="255">
        <v>7.0081586933535789</v>
      </c>
      <c r="J61" s="825">
        <v>-32.641998585906201</v>
      </c>
      <c r="K61" s="825">
        <v>-10.937986911810533</v>
      </c>
      <c r="L61" s="852"/>
    </row>
    <row r="62" spans="1:12" s="15" customFormat="1" ht="9.9499999999999993" customHeight="1">
      <c r="A62" s="17" t="s">
        <v>18</v>
      </c>
      <c r="B62" s="17"/>
      <c r="C62" s="18">
        <v>1517</v>
      </c>
      <c r="D62" s="18">
        <v>1346</v>
      </c>
      <c r="E62" s="18">
        <v>1132</v>
      </c>
      <c r="G62" s="255">
        <v>15.295453308032483</v>
      </c>
      <c r="H62" s="255">
        <v>13.521047529596126</v>
      </c>
      <c r="I62" s="255">
        <v>11.408760153998104</v>
      </c>
      <c r="J62" s="825">
        <v>-25.379037574159526</v>
      </c>
      <c r="K62" s="825">
        <v>-15.89895988112927</v>
      </c>
      <c r="L62" s="852"/>
    </row>
    <row r="63" spans="1:12" s="15" customFormat="1" ht="9.9499999999999993" customHeight="1">
      <c r="A63" s="17" t="s">
        <v>19</v>
      </c>
      <c r="B63" s="17"/>
      <c r="C63" s="18">
        <v>3953</v>
      </c>
      <c r="D63" s="18">
        <v>3086</v>
      </c>
      <c r="E63" s="18">
        <v>3173</v>
      </c>
      <c r="G63" s="255">
        <v>9.7806274298475646</v>
      </c>
      <c r="H63" s="255">
        <v>7.568429788711807</v>
      </c>
      <c r="I63" s="255">
        <v>7.7860024705160056</v>
      </c>
      <c r="J63" s="825">
        <v>-19.7318492284341</v>
      </c>
      <c r="K63" s="825">
        <v>2.8191834089436161</v>
      </c>
      <c r="L63" s="852"/>
    </row>
    <row r="64" spans="1:12" s="15" customFormat="1" ht="9.9499999999999993" customHeight="1">
      <c r="A64" s="17" t="s">
        <v>20</v>
      </c>
      <c r="B64" s="17"/>
      <c r="C64" s="18">
        <v>3491</v>
      </c>
      <c r="D64" s="18">
        <v>2626</v>
      </c>
      <c r="E64" s="18">
        <v>2309</v>
      </c>
      <c r="G64" s="255">
        <v>15.523027306032192</v>
      </c>
      <c r="H64" s="255">
        <v>11.777437819747794</v>
      </c>
      <c r="I64" s="255">
        <v>10.429648206023721</v>
      </c>
      <c r="J64" s="825">
        <v>-33.858493268404466</v>
      </c>
      <c r="K64" s="825">
        <v>-12.071591774562071</v>
      </c>
      <c r="L64" s="852"/>
    </row>
    <row r="65" spans="1:12" s="15" customFormat="1" ht="9.9499999999999993" customHeight="1">
      <c r="A65" s="17" t="s">
        <v>21</v>
      </c>
      <c r="B65" s="17"/>
      <c r="C65" s="18">
        <v>3858</v>
      </c>
      <c r="D65" s="18">
        <v>3237</v>
      </c>
      <c r="E65" s="18">
        <v>3087</v>
      </c>
      <c r="G65" s="255">
        <v>13.738489385788389</v>
      </c>
      <c r="H65" s="255">
        <v>11.212766134328731</v>
      </c>
      <c r="I65" s="255">
        <v>10.670669002899091</v>
      </c>
      <c r="J65" s="825">
        <v>-19.984447900466563</v>
      </c>
      <c r="K65" s="825">
        <v>-4.6339202965708992</v>
      </c>
      <c r="L65" s="852"/>
    </row>
    <row r="66" spans="1:12" s="15" customFormat="1" ht="9.9499999999999993" customHeight="1">
      <c r="A66" s="17" t="s">
        <v>22</v>
      </c>
      <c r="B66" s="17"/>
      <c r="C66" s="18">
        <v>1984</v>
      </c>
      <c r="D66" s="18">
        <v>1746</v>
      </c>
      <c r="E66" s="18">
        <v>1595</v>
      </c>
      <c r="G66" s="255">
        <v>9.1695502529714386</v>
      </c>
      <c r="H66" s="255">
        <v>8.1077353646321644</v>
      </c>
      <c r="I66" s="255">
        <v>7.4343031331276279</v>
      </c>
      <c r="J66" s="825">
        <v>-19.60685483870968</v>
      </c>
      <c r="K66" s="825">
        <v>-8.6483390607101942</v>
      </c>
      <c r="L66" s="852"/>
    </row>
    <row r="67" spans="1:12" s="15" customFormat="1" ht="3.95" customHeight="1">
      <c r="A67" s="17"/>
      <c r="B67" s="17"/>
      <c r="C67" s="17"/>
      <c r="D67" s="18"/>
      <c r="E67" s="18"/>
      <c r="G67" s="255"/>
      <c r="H67" s="255"/>
      <c r="I67" s="255"/>
      <c r="J67" s="825"/>
      <c r="K67" s="825"/>
      <c r="L67" s="852"/>
    </row>
    <row r="68" spans="1:12" s="271" customFormat="1" ht="9.9499999999999993" customHeight="1">
      <c r="A68" s="20" t="s">
        <v>23</v>
      </c>
      <c r="B68" s="20"/>
      <c r="C68" s="28">
        <v>91200</v>
      </c>
      <c r="D68" s="28">
        <v>71896</v>
      </c>
      <c r="E68" s="28">
        <v>67597</v>
      </c>
      <c r="G68" s="257">
        <v>11.317146603855841</v>
      </c>
      <c r="H68" s="257">
        <v>8.6972140463055272</v>
      </c>
      <c r="I68" s="257">
        <v>8.1553238289834731</v>
      </c>
      <c r="J68" s="832">
        <v>-25.880482456140353</v>
      </c>
      <c r="K68" s="832">
        <v>-5.9794703460554137</v>
      </c>
      <c r="L68" s="854"/>
    </row>
    <row r="69" spans="1:12" s="271" customFormat="1" ht="2.1" customHeight="1">
      <c r="A69" s="20"/>
      <c r="B69" s="20"/>
      <c r="C69" s="28"/>
      <c r="D69" s="28"/>
      <c r="E69" s="28"/>
      <c r="G69" s="255"/>
      <c r="H69" s="255"/>
      <c r="I69" s="255"/>
      <c r="J69" s="825"/>
      <c r="K69" s="825"/>
      <c r="L69" s="854"/>
    </row>
    <row r="70" spans="1:12" s="15" customFormat="1" ht="9.9499999999999993" customHeight="1">
      <c r="A70" s="17" t="s">
        <v>24</v>
      </c>
      <c r="B70" s="17"/>
      <c r="C70" s="18">
        <v>72122</v>
      </c>
      <c r="D70" s="18">
        <v>56580</v>
      </c>
      <c r="E70" s="18">
        <v>53143</v>
      </c>
      <c r="G70" s="255">
        <v>11.148362144346851</v>
      </c>
      <c r="H70" s="255">
        <v>8.5077465227443057</v>
      </c>
      <c r="I70" s="255">
        <v>7.966117878997693</v>
      </c>
      <c r="J70" s="825">
        <v>-26.315132691827735</v>
      </c>
      <c r="K70" s="825">
        <v>-6.0745846588900667</v>
      </c>
      <c r="L70" s="852"/>
    </row>
    <row r="71" spans="1:12" s="15" customFormat="1" ht="9.9499999999999993" customHeight="1">
      <c r="A71" s="17" t="s">
        <v>25</v>
      </c>
      <c r="B71" s="17"/>
      <c r="C71" s="18">
        <v>19078</v>
      </c>
      <c r="D71" s="18">
        <v>15316</v>
      </c>
      <c r="E71" s="18">
        <v>14454</v>
      </c>
      <c r="G71" s="255">
        <v>12.004198386272806</v>
      </c>
      <c r="H71" s="255">
        <v>9.4768695021580669</v>
      </c>
      <c r="I71" s="255">
        <v>8.9356422330574254</v>
      </c>
      <c r="J71" s="825">
        <v>-24.237341440402556</v>
      </c>
      <c r="K71" s="825">
        <v>-5.6281013319404538</v>
      </c>
      <c r="L71" s="852"/>
    </row>
    <row r="72" spans="1:12" ht="9.9499999999999993" customHeight="1">
      <c r="A72" s="6"/>
      <c r="B72" s="6"/>
      <c r="C72" s="8"/>
      <c r="D72" s="8"/>
      <c r="E72" s="8"/>
      <c r="F72" s="254"/>
      <c r="G72" s="254"/>
      <c r="H72" s="254"/>
      <c r="I72" s="254"/>
      <c r="J72" s="820"/>
      <c r="K72" s="820"/>
      <c r="L72" s="820"/>
    </row>
    <row r="73" spans="1:12" ht="9.9499999999999993" customHeight="1">
      <c r="F73" s="107"/>
      <c r="G73" s="107"/>
    </row>
    <row r="74" spans="1:12" ht="9.9499999999999993" customHeight="1">
      <c r="F74" s="107"/>
      <c r="G74" s="107"/>
    </row>
    <row r="75" spans="1:12" ht="9" customHeight="1">
      <c r="F75" s="107"/>
      <c r="G75" s="107"/>
    </row>
    <row r="76" spans="1:12" ht="9" customHeight="1">
      <c r="F76" s="107"/>
      <c r="G76" s="107"/>
    </row>
    <row r="77" spans="1:12" ht="9" customHeight="1">
      <c r="F77" s="107"/>
      <c r="G77" s="107"/>
    </row>
    <row r="78" spans="1:12" ht="9" customHeight="1">
      <c r="F78" s="107"/>
      <c r="G78" s="107"/>
    </row>
    <row r="79" spans="1:12" ht="9" customHeight="1">
      <c r="F79" s="107"/>
      <c r="G79" s="107"/>
    </row>
    <row r="80" spans="1:12" ht="9" customHeight="1">
      <c r="F80" s="107"/>
      <c r="G80" s="107"/>
    </row>
    <row r="81" spans="6:7" ht="9" customHeight="1">
      <c r="F81" s="107"/>
      <c r="G81" s="107"/>
    </row>
    <row r="82" spans="6:7">
      <c r="F82" s="107"/>
      <c r="G82" s="107"/>
    </row>
    <row r="83" spans="6:7">
      <c r="F83" s="107"/>
      <c r="G83" s="107"/>
    </row>
    <row r="84" spans="6:7">
      <c r="F84" s="107"/>
      <c r="G84" s="107"/>
    </row>
    <row r="85" spans="6:7">
      <c r="F85" s="107"/>
      <c r="G85" s="107"/>
    </row>
  </sheetData>
  <mergeCells count="18">
    <mergeCell ref="C36:D36"/>
    <mergeCell ref="A44:B47"/>
    <mergeCell ref="C44:E45"/>
    <mergeCell ref="F44:I45"/>
    <mergeCell ref="J44:K45"/>
    <mergeCell ref="F46:G46"/>
    <mergeCell ref="C47:I47"/>
    <mergeCell ref="J47:K47"/>
    <mergeCell ref="A5:B11"/>
    <mergeCell ref="C5:E9"/>
    <mergeCell ref="F5:J5"/>
    <mergeCell ref="K5:L9"/>
    <mergeCell ref="F6:H9"/>
    <mergeCell ref="I6:I9"/>
    <mergeCell ref="J6:J9"/>
    <mergeCell ref="H10:J10"/>
    <mergeCell ref="C11:E11"/>
    <mergeCell ref="F11:L11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topLeftCell="A32" zoomScale="130" zoomScaleNormal="130" workbookViewId="0">
      <selection activeCell="R11" sqref="R11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1" width="8.25" style="107" customWidth="1"/>
    <col min="12" max="16384" width="10" style="107"/>
  </cols>
  <sheetData>
    <row r="1" spans="1:12" ht="24" customHeight="1">
      <c r="C1" s="250"/>
      <c r="D1" s="250"/>
      <c r="E1" s="250"/>
      <c r="H1" s="126"/>
      <c r="I1" s="251"/>
      <c r="J1" s="251"/>
      <c r="K1" s="251"/>
    </row>
    <row r="2" spans="1:12" s="302" customFormat="1" ht="3.95" customHeight="1">
      <c r="A2" s="326"/>
      <c r="B2" s="326"/>
      <c r="C2" s="326"/>
      <c r="D2" s="535"/>
      <c r="E2" s="535"/>
      <c r="F2" s="535"/>
      <c r="G2" s="535"/>
      <c r="H2" s="536"/>
      <c r="I2" s="536"/>
      <c r="J2" s="536"/>
    </row>
    <row r="3" spans="1:12" s="252" customFormat="1" ht="14.1" customHeight="1">
      <c r="A3" s="252" t="s">
        <v>638</v>
      </c>
      <c r="C3" s="328"/>
      <c r="D3" s="410"/>
      <c r="F3" s="313"/>
      <c r="G3" s="313"/>
      <c r="H3" s="410"/>
    </row>
    <row r="4" spans="1:12" ht="6" customHeight="1">
      <c r="F4" s="254"/>
    </row>
    <row r="5" spans="1:12" s="15" customFormat="1" ht="12" customHeight="1">
      <c r="A5" s="977" t="s">
        <v>0</v>
      </c>
      <c r="B5" s="978"/>
      <c r="C5" s="1035" t="s">
        <v>639</v>
      </c>
      <c r="D5" s="1024"/>
      <c r="E5" s="978"/>
      <c r="F5" s="969" t="s">
        <v>640</v>
      </c>
      <c r="G5" s="1000" t="s">
        <v>641</v>
      </c>
      <c r="H5" s="1024"/>
      <c r="I5" s="978"/>
      <c r="J5" s="1035" t="s">
        <v>642</v>
      </c>
      <c r="K5" s="1024"/>
      <c r="L5" s="617"/>
    </row>
    <row r="6" spans="1:12" s="15" customFormat="1" ht="12" customHeight="1">
      <c r="A6" s="981"/>
      <c r="B6" s="980"/>
      <c r="C6" s="1026"/>
      <c r="D6" s="982"/>
      <c r="E6" s="983"/>
      <c r="F6" s="995"/>
      <c r="G6" s="1026"/>
      <c r="H6" s="982"/>
      <c r="I6" s="983"/>
      <c r="J6" s="1026"/>
      <c r="K6" s="982"/>
    </row>
    <row r="7" spans="1:12" s="15" customFormat="1" ht="12" customHeight="1">
      <c r="A7" s="981"/>
      <c r="B7" s="980"/>
      <c r="C7" s="567">
        <v>2011</v>
      </c>
      <c r="D7" s="206">
        <v>2015</v>
      </c>
      <c r="E7" s="1048">
        <v>2017</v>
      </c>
      <c r="F7" s="977"/>
      <c r="G7" s="567">
        <v>2011</v>
      </c>
      <c r="H7" s="206">
        <v>2015</v>
      </c>
      <c r="I7" s="855">
        <v>2017</v>
      </c>
      <c r="J7" s="856" t="s">
        <v>643</v>
      </c>
      <c r="K7" s="857" t="s">
        <v>644</v>
      </c>
    </row>
    <row r="8" spans="1:12" s="15" customFormat="1" ht="12" customHeight="1">
      <c r="A8" s="982"/>
      <c r="B8" s="983"/>
      <c r="C8" s="1041" t="s">
        <v>637</v>
      </c>
      <c r="D8" s="1013"/>
      <c r="E8" s="1014"/>
      <c r="F8" s="1041" t="s">
        <v>5</v>
      </c>
      <c r="G8" s="1042"/>
      <c r="H8" s="1042"/>
      <c r="I8" s="1042"/>
      <c r="J8" s="1042"/>
      <c r="K8" s="1042"/>
    </row>
    <row r="9" spans="1:12" s="15" customFormat="1" ht="6" customHeight="1">
      <c r="C9" s="858"/>
      <c r="D9" s="858"/>
      <c r="E9" s="785"/>
      <c r="G9" s="16"/>
      <c r="H9" s="16"/>
      <c r="I9" s="16"/>
    </row>
    <row r="10" spans="1:12" s="15" customFormat="1" ht="9.9499999999999993" customHeight="1">
      <c r="A10" s="17" t="s">
        <v>7</v>
      </c>
      <c r="B10" s="17"/>
      <c r="C10" s="859">
        <v>278295</v>
      </c>
      <c r="D10" s="859">
        <v>328297</v>
      </c>
      <c r="E10" s="859">
        <v>398612</v>
      </c>
      <c r="F10" s="23">
        <v>62.518438983271949</v>
      </c>
      <c r="G10" s="255">
        <v>2.6472919087013187</v>
      </c>
      <c r="H10" s="255">
        <v>3.0175416085380937</v>
      </c>
      <c r="I10" s="255">
        <v>3.6160449225172759</v>
      </c>
      <c r="J10" s="825">
        <v>43.233619001419356</v>
      </c>
      <c r="K10" s="825">
        <v>21.418106166063048</v>
      </c>
    </row>
    <row r="11" spans="1:12" s="15" customFormat="1" ht="9.9499999999999993" customHeight="1">
      <c r="A11" s="17" t="s">
        <v>8</v>
      </c>
      <c r="B11" s="17"/>
      <c r="C11" s="859">
        <v>329341</v>
      </c>
      <c r="D11" s="859">
        <v>348253</v>
      </c>
      <c r="E11" s="859">
        <v>399357</v>
      </c>
      <c r="F11" s="23">
        <v>62.468167579383859</v>
      </c>
      <c r="G11" s="255">
        <v>2.6467182689708224</v>
      </c>
      <c r="H11" s="255">
        <v>2.7115087039263552</v>
      </c>
      <c r="I11" s="255">
        <v>3.0726377765556347</v>
      </c>
      <c r="J11" s="825">
        <v>21.259424122717789</v>
      </c>
      <c r="K11" s="825">
        <v>14.674389021774401</v>
      </c>
    </row>
    <row r="12" spans="1:12" s="15" customFormat="1" ht="9.9499999999999993" customHeight="1">
      <c r="A12" s="17" t="s">
        <v>9</v>
      </c>
      <c r="B12" s="17"/>
      <c r="C12" s="859">
        <v>107917</v>
      </c>
      <c r="D12" s="859">
        <v>116424</v>
      </c>
      <c r="E12" s="859">
        <v>135680</v>
      </c>
      <c r="F12" s="23">
        <v>61.998820754716974</v>
      </c>
      <c r="G12" s="255">
        <v>3.2446462750172733</v>
      </c>
      <c r="H12" s="255">
        <v>3.3074708717053909</v>
      </c>
      <c r="I12" s="255">
        <v>3.7548135530836491</v>
      </c>
      <c r="J12" s="825">
        <v>25.726252583003607</v>
      </c>
      <c r="K12" s="825">
        <v>16.539545110973684</v>
      </c>
    </row>
    <row r="13" spans="1:12" s="15" customFormat="1" ht="9.9499999999999993" customHeight="1">
      <c r="A13" s="17" t="s">
        <v>10</v>
      </c>
      <c r="B13" s="17"/>
      <c r="C13" s="859">
        <v>95970</v>
      </c>
      <c r="D13" s="859">
        <v>111595</v>
      </c>
      <c r="E13" s="859">
        <v>132426</v>
      </c>
      <c r="F13" s="23">
        <v>62.511893434823975</v>
      </c>
      <c r="G13" s="255">
        <v>3.9120651562461783</v>
      </c>
      <c r="H13" s="255">
        <v>4.4910589312893539</v>
      </c>
      <c r="I13" s="255">
        <v>5.2884937940288497</v>
      </c>
      <c r="J13" s="825">
        <v>37.986870897155363</v>
      </c>
      <c r="K13" s="825">
        <v>18.666606926833641</v>
      </c>
    </row>
    <row r="14" spans="1:12" s="15" customFormat="1" ht="9.9499999999999993" customHeight="1">
      <c r="A14" s="17" t="s">
        <v>244</v>
      </c>
      <c r="B14" s="17"/>
      <c r="C14" s="859">
        <v>22178</v>
      </c>
      <c r="D14" s="859">
        <v>24787</v>
      </c>
      <c r="E14" s="859">
        <v>28998</v>
      </c>
      <c r="F14" s="23">
        <v>63.694047865370031</v>
      </c>
      <c r="G14" s="255">
        <v>3.4005844994188736</v>
      </c>
      <c r="H14" s="255">
        <v>3.691348629687158</v>
      </c>
      <c r="I14" s="255">
        <v>4.2579496998672601</v>
      </c>
      <c r="J14" s="825">
        <v>30.751194877806835</v>
      </c>
      <c r="K14" s="825">
        <v>16.988744099729697</v>
      </c>
    </row>
    <row r="15" spans="1:12" s="15" customFormat="1" ht="9.9499999999999993" customHeight="1">
      <c r="A15" s="17" t="s">
        <v>12</v>
      </c>
      <c r="B15" s="17"/>
      <c r="C15" s="859">
        <v>47207</v>
      </c>
      <c r="D15" s="859">
        <v>52649</v>
      </c>
      <c r="E15" s="859">
        <v>63145</v>
      </c>
      <c r="F15" s="23">
        <v>62.774566473988436</v>
      </c>
      <c r="G15" s="255">
        <v>2.7474890684192119</v>
      </c>
      <c r="H15" s="255">
        <v>2.9455502045419961</v>
      </c>
      <c r="I15" s="255">
        <v>3.4494456413909442</v>
      </c>
      <c r="J15" s="825">
        <v>33.761942084860294</v>
      </c>
      <c r="K15" s="825">
        <v>19.935801249786319</v>
      </c>
    </row>
    <row r="16" spans="1:12" s="15" customFormat="1" ht="9.9499999999999993" customHeight="1">
      <c r="A16" s="17" t="s">
        <v>13</v>
      </c>
      <c r="B16" s="17"/>
      <c r="C16" s="859">
        <v>199655</v>
      </c>
      <c r="D16" s="859">
        <v>223579</v>
      </c>
      <c r="E16" s="859">
        <v>261757</v>
      </c>
      <c r="F16" s="23">
        <v>63.129161779818688</v>
      </c>
      <c r="G16" s="255">
        <v>3.3310415095938768</v>
      </c>
      <c r="H16" s="255">
        <v>3.6200254785650401</v>
      </c>
      <c r="I16" s="255">
        <v>4.192631992698689</v>
      </c>
      <c r="J16" s="825">
        <v>31.104655530790616</v>
      </c>
      <c r="K16" s="825">
        <v>17.075843437889962</v>
      </c>
    </row>
    <row r="17" spans="1:11" s="15" customFormat="1" ht="9.9499999999999993" customHeight="1">
      <c r="A17" s="17" t="s">
        <v>14</v>
      </c>
      <c r="B17" s="17"/>
      <c r="C17" s="859">
        <v>67559</v>
      </c>
      <c r="D17" s="859">
        <v>79145</v>
      </c>
      <c r="E17" s="859">
        <v>91029</v>
      </c>
      <c r="F17" s="23">
        <v>62.921706269430622</v>
      </c>
      <c r="G17" s="255">
        <v>4.2043090449368634</v>
      </c>
      <c r="H17" s="255">
        <v>4.9086371422794635</v>
      </c>
      <c r="I17" s="255">
        <v>5.6500481963157281</v>
      </c>
      <c r="J17" s="825">
        <v>34.740005032638138</v>
      </c>
      <c r="K17" s="825">
        <v>15.015477920272916</v>
      </c>
    </row>
    <row r="18" spans="1:11" s="15" customFormat="1" ht="2.1" customHeight="1">
      <c r="A18" s="17"/>
      <c r="B18" s="17"/>
      <c r="C18" s="859"/>
      <c r="D18" s="859"/>
      <c r="E18" s="859"/>
      <c r="F18" s="23"/>
      <c r="G18" s="255"/>
      <c r="H18" s="255"/>
      <c r="I18" s="255"/>
      <c r="J18" s="825"/>
      <c r="K18" s="825"/>
    </row>
    <row r="19" spans="1:11" s="226" customFormat="1" ht="9.9499999999999993" customHeight="1">
      <c r="A19" s="24" t="s">
        <v>15</v>
      </c>
      <c r="B19" s="24"/>
      <c r="C19" s="860">
        <v>270399</v>
      </c>
      <c r="D19" s="860">
        <v>317568</v>
      </c>
      <c r="E19" s="860">
        <v>387293</v>
      </c>
      <c r="F19" s="118">
        <v>62.999073053218105</v>
      </c>
      <c r="G19" s="256">
        <v>3.4781348124379283</v>
      </c>
      <c r="H19" s="256">
        <v>4.006358843181042</v>
      </c>
      <c r="I19" s="256">
        <v>4.8637943430525157</v>
      </c>
      <c r="J19" s="829">
        <v>43.230189460759838</v>
      </c>
      <c r="K19" s="829">
        <v>21.95592754937525</v>
      </c>
    </row>
    <row r="20" spans="1:11" s="271" customFormat="1" ht="2.1" customHeight="1">
      <c r="A20" s="20"/>
      <c r="B20" s="20"/>
      <c r="C20" s="861"/>
      <c r="D20" s="861"/>
      <c r="E20" s="861"/>
      <c r="F20" s="120"/>
      <c r="G20" s="257"/>
      <c r="H20" s="257"/>
      <c r="I20" s="257"/>
      <c r="J20" s="832"/>
      <c r="K20" s="832"/>
    </row>
    <row r="21" spans="1:11" s="15" customFormat="1" ht="9.9499999999999993" customHeight="1">
      <c r="A21" s="17" t="s">
        <v>16</v>
      </c>
      <c r="B21" s="17"/>
      <c r="C21" s="859">
        <v>547833</v>
      </c>
      <c r="D21" s="859">
        <v>638103</v>
      </c>
      <c r="E21" s="859">
        <v>769132</v>
      </c>
      <c r="F21" s="23">
        <v>63.15612924699532</v>
      </c>
      <c r="G21" s="255">
        <v>3.122456175108741</v>
      </c>
      <c r="H21" s="255">
        <v>3.5717020431987523</v>
      </c>
      <c r="I21" s="255">
        <v>4.293916068292031</v>
      </c>
      <c r="J21" s="825">
        <v>40.395339455637028</v>
      </c>
      <c r="K21" s="825">
        <v>20.534145741361503</v>
      </c>
    </row>
    <row r="22" spans="1:11" s="15" customFormat="1" ht="9.9499999999999993" customHeight="1">
      <c r="A22" s="17" t="s">
        <v>17</v>
      </c>
      <c r="B22" s="17"/>
      <c r="C22" s="859">
        <v>112743</v>
      </c>
      <c r="D22" s="859">
        <v>132283</v>
      </c>
      <c r="E22" s="859">
        <v>161164</v>
      </c>
      <c r="F22" s="23">
        <v>63.195254523342683</v>
      </c>
      <c r="G22" s="255">
        <v>2.8256157279902196</v>
      </c>
      <c r="H22" s="255">
        <v>3.2639879115762596</v>
      </c>
      <c r="I22" s="255">
        <v>3.9562272825129323</v>
      </c>
      <c r="J22" s="825">
        <v>42.948120947641982</v>
      </c>
      <c r="K22" s="825">
        <v>21.832737388780117</v>
      </c>
    </row>
    <row r="23" spans="1:11" s="15" customFormat="1" ht="9.9499999999999993" customHeight="1">
      <c r="A23" s="17" t="s">
        <v>18</v>
      </c>
      <c r="B23" s="17"/>
      <c r="C23" s="859">
        <v>32793</v>
      </c>
      <c r="D23" s="859">
        <v>37991</v>
      </c>
      <c r="E23" s="859">
        <v>45582</v>
      </c>
      <c r="F23" s="23">
        <v>63.266201570795488</v>
      </c>
      <c r="G23" s="255">
        <v>3.2863492190749155</v>
      </c>
      <c r="H23" s="255">
        <v>3.8159014139255141</v>
      </c>
      <c r="I23" s="255">
        <v>4.5848517431831235</v>
      </c>
      <c r="J23" s="825">
        <v>38.999176653554116</v>
      </c>
      <c r="K23" s="825">
        <v>19.981048142981233</v>
      </c>
    </row>
    <row r="24" spans="1:11" s="15" customFormat="1" ht="9.9499999999999993" customHeight="1">
      <c r="A24" s="17" t="s">
        <v>19</v>
      </c>
      <c r="B24" s="17"/>
      <c r="C24" s="859">
        <v>138987</v>
      </c>
      <c r="D24" s="859">
        <v>166792</v>
      </c>
      <c r="E24" s="859">
        <v>204797</v>
      </c>
      <c r="F24" s="23">
        <v>63.433546389839691</v>
      </c>
      <c r="G24" s="255">
        <v>3.4282378048148798</v>
      </c>
      <c r="H24" s="255">
        <v>4.0831844294932669</v>
      </c>
      <c r="I24" s="255">
        <v>5.0179256258042768</v>
      </c>
      <c r="J24" s="825">
        <v>47.349752135091769</v>
      </c>
      <c r="K24" s="825">
        <v>22.785865029497817</v>
      </c>
    </row>
    <row r="25" spans="1:11" s="15" customFormat="1" ht="9.9499999999999993" customHeight="1">
      <c r="A25" s="17" t="s">
        <v>20</v>
      </c>
      <c r="B25" s="17"/>
      <c r="C25" s="859">
        <v>88021</v>
      </c>
      <c r="D25" s="859">
        <v>99119</v>
      </c>
      <c r="E25" s="859">
        <v>110624</v>
      </c>
      <c r="F25" s="23">
        <v>63.35062915822968</v>
      </c>
      <c r="G25" s="255">
        <v>3.8661048096924722</v>
      </c>
      <c r="H25" s="255">
        <v>4.4141760967637067</v>
      </c>
      <c r="I25" s="255">
        <v>4.9761569641412073</v>
      </c>
      <c r="J25" s="825">
        <v>25.679099305847469</v>
      </c>
      <c r="K25" s="825">
        <v>11.607259960249801</v>
      </c>
    </row>
    <row r="26" spans="1:11" s="15" customFormat="1" ht="9.9499999999999993" customHeight="1">
      <c r="A26" s="17" t="s">
        <v>21</v>
      </c>
      <c r="B26" s="17"/>
      <c r="C26" s="859">
        <v>80221</v>
      </c>
      <c r="D26" s="859">
        <v>89428</v>
      </c>
      <c r="E26" s="859">
        <v>109162</v>
      </c>
      <c r="F26" s="23">
        <v>61.438962276249974</v>
      </c>
      <c r="G26" s="255">
        <v>2.8627189567300175</v>
      </c>
      <c r="H26" s="255">
        <v>3.128259769952503</v>
      </c>
      <c r="I26" s="255">
        <v>3.7774658015150417</v>
      </c>
      <c r="J26" s="825">
        <v>36.076588424477379</v>
      </c>
      <c r="K26" s="825">
        <v>22.066914165585722</v>
      </c>
    </row>
    <row r="27" spans="1:11" s="15" customFormat="1" ht="9.9499999999999993" customHeight="1">
      <c r="A27" s="17" t="s">
        <v>22</v>
      </c>
      <c r="B27" s="17"/>
      <c r="C27" s="859">
        <v>82322</v>
      </c>
      <c r="D27" s="859">
        <v>94280</v>
      </c>
      <c r="E27" s="859">
        <v>115620</v>
      </c>
      <c r="F27" s="23">
        <v>62.930288877356858</v>
      </c>
      <c r="G27" s="255">
        <v>3.7734638245363614</v>
      </c>
      <c r="H27" s="255">
        <v>4.3432713844384843</v>
      </c>
      <c r="I27" s="255">
        <v>5.374662107981341</v>
      </c>
      <c r="J27" s="825">
        <v>40.448482787104297</v>
      </c>
      <c r="K27" s="825">
        <v>22.634705133644463</v>
      </c>
    </row>
    <row r="28" spans="1:11" s="15" customFormat="1" ht="3.95" customHeight="1">
      <c r="A28" s="17"/>
      <c r="B28" s="17"/>
      <c r="C28" s="859"/>
      <c r="D28" s="859"/>
      <c r="E28" s="859"/>
      <c r="F28" s="23"/>
      <c r="G28" s="255"/>
      <c r="H28" s="255"/>
      <c r="I28" s="255"/>
      <c r="J28" s="825"/>
      <c r="K28" s="825"/>
    </row>
    <row r="29" spans="1:11" s="271" customFormat="1" ht="9.9499999999999993" customHeight="1">
      <c r="A29" s="20" t="s">
        <v>23</v>
      </c>
      <c r="B29" s="20"/>
      <c r="C29" s="525">
        <v>2501441</v>
      </c>
      <c r="D29" s="525">
        <v>2860293</v>
      </c>
      <c r="E29" s="525">
        <v>3414378</v>
      </c>
      <c r="F29" s="120">
        <v>62.865330083546702</v>
      </c>
      <c r="G29" s="257">
        <v>3.1140375884344045</v>
      </c>
      <c r="H29" s="257">
        <v>3.4807048274767021</v>
      </c>
      <c r="I29" s="257">
        <v>4.1240259018613932</v>
      </c>
      <c r="J29" s="832">
        <v>36.496443449995425</v>
      </c>
      <c r="K29" s="832">
        <v>19.371616823870841</v>
      </c>
    </row>
    <row r="30" spans="1:11" s="271" customFormat="1" ht="2.1" customHeight="1">
      <c r="A30" s="20"/>
      <c r="B30" s="20"/>
      <c r="C30" s="525"/>
      <c r="D30" s="525"/>
      <c r="E30" s="525"/>
      <c r="F30" s="120"/>
      <c r="G30" s="257"/>
      <c r="H30" s="257"/>
      <c r="I30" s="257"/>
      <c r="J30" s="832"/>
      <c r="K30" s="832"/>
    </row>
    <row r="31" spans="1:11" s="15" customFormat="1" ht="9.9499999999999993" customHeight="1">
      <c r="A31" s="17" t="s">
        <v>24</v>
      </c>
      <c r="B31" s="17"/>
      <c r="C31" s="523">
        <v>1920665</v>
      </c>
      <c r="D31" s="523">
        <v>2192938</v>
      </c>
      <c r="E31" s="523">
        <v>2624202</v>
      </c>
      <c r="F31" s="23">
        <v>62.858347032736049</v>
      </c>
      <c r="G31" s="255">
        <v>2.9810428789709924</v>
      </c>
      <c r="H31" s="255">
        <v>3.319744652494049</v>
      </c>
      <c r="I31" s="255">
        <v>3.9397639053014313</v>
      </c>
      <c r="J31" s="825">
        <v>36.629865176904872</v>
      </c>
      <c r="K31" s="825">
        <v>19.666037069903481</v>
      </c>
    </row>
    <row r="32" spans="1:11" s="15" customFormat="1" ht="9.9499999999999993" customHeight="1">
      <c r="A32" s="17" t="s">
        <v>25</v>
      </c>
      <c r="B32" s="17"/>
      <c r="C32" s="523">
        <v>580776</v>
      </c>
      <c r="D32" s="523">
        <v>667355</v>
      </c>
      <c r="E32" s="523">
        <v>790176</v>
      </c>
      <c r="F32" s="23">
        <v>62.888521038350952</v>
      </c>
      <c r="G32" s="255">
        <v>3.6530004336230317</v>
      </c>
      <c r="H32" s="255">
        <v>4.1403678090691463</v>
      </c>
      <c r="I32" s="255">
        <v>4.8823769877970236</v>
      </c>
      <c r="J32" s="825">
        <v>36.055208892929457</v>
      </c>
      <c r="K32" s="825">
        <v>18.404147717481699</v>
      </c>
    </row>
    <row r="33" spans="1:11" ht="9.9499999999999993" customHeight="1">
      <c r="A33" s="6"/>
      <c r="B33" s="6"/>
      <c r="C33" s="841"/>
      <c r="D33" s="841"/>
      <c r="E33" s="841"/>
      <c r="F33" s="254"/>
      <c r="G33" s="254"/>
      <c r="H33" s="254"/>
      <c r="I33" s="820"/>
      <c r="J33" s="820"/>
      <c r="K33" s="820"/>
    </row>
    <row r="34" spans="1:11" ht="9.9499999999999993" customHeight="1">
      <c r="A34" s="107" t="s">
        <v>645</v>
      </c>
    </row>
    <row r="35" spans="1:11" ht="9" customHeight="1">
      <c r="A35" s="107" t="s">
        <v>646</v>
      </c>
    </row>
    <row r="36" spans="1:11" ht="9" customHeight="1">
      <c r="A36" s="107" t="s">
        <v>647</v>
      </c>
    </row>
    <row r="37" spans="1:11" s="647" customFormat="1" ht="24" customHeight="1">
      <c r="A37" s="835"/>
      <c r="C37" s="648"/>
      <c r="D37" s="648"/>
      <c r="E37" s="648"/>
      <c r="F37" s="304"/>
      <c r="G37" s="304"/>
      <c r="I37" s="649"/>
      <c r="J37" s="649"/>
      <c r="K37" s="649"/>
    </row>
    <row r="38" spans="1:11" s="252" customFormat="1" ht="14.1" customHeight="1">
      <c r="A38" s="329" t="s">
        <v>648</v>
      </c>
      <c r="B38" s="329"/>
      <c r="E38" s="862"/>
      <c r="G38" s="304"/>
      <c r="H38" s="689"/>
    </row>
    <row r="39" spans="1:11" ht="6" customHeight="1">
      <c r="A39" s="6"/>
      <c r="B39" s="6"/>
      <c r="E39" s="126"/>
      <c r="F39" s="253"/>
    </row>
    <row r="40" spans="1:11" s="15" customFormat="1" ht="12" customHeight="1">
      <c r="A40" s="977" t="s">
        <v>0</v>
      </c>
      <c r="B40" s="978"/>
      <c r="C40" s="1035" t="s">
        <v>649</v>
      </c>
      <c r="D40" s="977"/>
      <c r="E40" s="1044"/>
      <c r="F40" s="969" t="s">
        <v>650</v>
      </c>
      <c r="G40" s="1000" t="s">
        <v>651</v>
      </c>
      <c r="H40" s="1051"/>
      <c r="I40" s="1052"/>
      <c r="J40" s="1035" t="s">
        <v>652</v>
      </c>
      <c r="K40" s="1006"/>
    </row>
    <row r="41" spans="1:11" s="15" customFormat="1" ht="12" customHeight="1">
      <c r="A41" s="1015"/>
      <c r="B41" s="980"/>
      <c r="C41" s="1050"/>
      <c r="D41" s="1046"/>
      <c r="E41" s="1047"/>
      <c r="F41" s="995"/>
      <c r="G41" s="1001"/>
      <c r="H41" s="1055"/>
      <c r="I41" s="1056"/>
      <c r="J41" s="998"/>
      <c r="K41" s="1008"/>
    </row>
    <row r="42" spans="1:11" s="15" customFormat="1" ht="12" customHeight="1">
      <c r="A42" s="1015"/>
      <c r="B42" s="980"/>
      <c r="C42" s="206">
        <v>2013</v>
      </c>
      <c r="D42" s="206" t="s">
        <v>653</v>
      </c>
      <c r="E42" s="1041" t="s">
        <v>654</v>
      </c>
      <c r="F42" s="1043"/>
      <c r="G42" s="206">
        <v>2013</v>
      </c>
      <c r="H42" s="206">
        <v>2017</v>
      </c>
      <c r="I42" s="206">
        <v>2018</v>
      </c>
      <c r="J42" s="66" t="s">
        <v>84</v>
      </c>
      <c r="K42" s="67" t="s">
        <v>55</v>
      </c>
    </row>
    <row r="43" spans="1:11" s="15" customFormat="1" ht="12" customHeight="1">
      <c r="A43" s="982"/>
      <c r="B43" s="983"/>
      <c r="C43" s="1041" t="s">
        <v>56</v>
      </c>
      <c r="D43" s="1042"/>
      <c r="E43" s="1042"/>
      <c r="F43" s="206" t="s">
        <v>5</v>
      </c>
      <c r="G43" s="1041" t="s">
        <v>56</v>
      </c>
      <c r="H43" s="1042"/>
      <c r="I43" s="1042"/>
      <c r="J43" s="1159" t="s">
        <v>5</v>
      </c>
      <c r="K43" s="1160"/>
    </row>
    <row r="44" spans="1:11" s="15" customFormat="1" ht="6" customHeight="1">
      <c r="E44" s="16"/>
      <c r="F44" s="17"/>
      <c r="G44" s="16"/>
      <c r="H44" s="16"/>
      <c r="I44" s="16"/>
    </row>
    <row r="45" spans="1:11" s="15" customFormat="1" ht="9.9499999999999993" customHeight="1">
      <c r="A45" s="17" t="s">
        <v>7</v>
      </c>
      <c r="B45" s="17"/>
      <c r="C45" s="18">
        <v>3809</v>
      </c>
      <c r="D45" s="18">
        <v>7683</v>
      </c>
      <c r="E45" s="18">
        <v>4949</v>
      </c>
      <c r="F45" s="23">
        <v>54.172560113154177</v>
      </c>
      <c r="G45" s="209">
        <v>20.889146034818896</v>
      </c>
      <c r="H45" s="209">
        <v>41.260022995629107</v>
      </c>
      <c r="I45" s="209">
        <v>26.490144210439549</v>
      </c>
      <c r="J45" s="240">
        <v>29.929115253347334</v>
      </c>
      <c r="K45" s="240">
        <v>-35.585057920083301</v>
      </c>
    </row>
    <row r="46" spans="1:11" s="15" customFormat="1" ht="11.1" customHeight="1">
      <c r="A46" s="17" t="s">
        <v>8</v>
      </c>
      <c r="B46" s="17"/>
      <c r="C46" s="18">
        <v>2841</v>
      </c>
      <c r="D46" s="481">
        <v>4421</v>
      </c>
      <c r="E46" s="481">
        <v>3944</v>
      </c>
      <c r="F46" s="23">
        <v>56.034482758620683</v>
      </c>
      <c r="G46" s="209">
        <v>13.60372879115954</v>
      </c>
      <c r="H46" s="209">
        <v>20.731214944856657</v>
      </c>
      <c r="I46" s="209">
        <v>18.3830041110065</v>
      </c>
      <c r="J46" s="240">
        <v>38.824357620556142</v>
      </c>
      <c r="K46" s="240">
        <v>-10.789414159692377</v>
      </c>
    </row>
    <row r="47" spans="1:11" s="15" customFormat="1" ht="9.9499999999999993" customHeight="1">
      <c r="A47" s="17" t="s">
        <v>9</v>
      </c>
      <c r="B47" s="17"/>
      <c r="C47" s="18">
        <v>2268</v>
      </c>
      <c r="D47" s="18">
        <v>2930</v>
      </c>
      <c r="E47" s="18">
        <v>2621</v>
      </c>
      <c r="F47" s="23">
        <v>63.677985501716904</v>
      </c>
      <c r="G47" s="209">
        <v>43.226759422499647</v>
      </c>
      <c r="H47" s="209">
        <v>49.791064458186554</v>
      </c>
      <c r="I47" s="209">
        <v>43.904833216912657</v>
      </c>
      <c r="J47" s="240">
        <v>15.564373897707231</v>
      </c>
      <c r="K47" s="240">
        <v>-10.546075085324231</v>
      </c>
    </row>
    <row r="48" spans="1:11" s="15" customFormat="1" ht="9.9499999999999993" customHeight="1">
      <c r="A48" s="17" t="s">
        <v>10</v>
      </c>
      <c r="B48" s="17"/>
      <c r="C48" s="18">
        <v>1459</v>
      </c>
      <c r="D48" s="18">
        <v>2312</v>
      </c>
      <c r="E48" s="18">
        <v>2059</v>
      </c>
      <c r="F48" s="23">
        <v>57.795046138902386</v>
      </c>
      <c r="G48" s="209">
        <v>41.105191537796209</v>
      </c>
      <c r="H48" s="209">
        <v>59.548185866578066</v>
      </c>
      <c r="I48" s="209">
        <v>52.448443104010437</v>
      </c>
      <c r="J48" s="240">
        <v>41.124057573680602</v>
      </c>
      <c r="K48" s="240">
        <v>-10.942906574394463</v>
      </c>
    </row>
    <row r="49" spans="1:11" s="15" customFormat="1" ht="9.9499999999999993" customHeight="1">
      <c r="A49" s="17" t="s">
        <v>11</v>
      </c>
      <c r="B49" s="17"/>
      <c r="C49" s="18">
        <v>421</v>
      </c>
      <c r="D49" s="18">
        <v>1201</v>
      </c>
      <c r="E49" s="18">
        <v>1006</v>
      </c>
      <c r="F49" s="23">
        <v>62.922465208747511</v>
      </c>
      <c r="G49" s="209">
        <v>41.913067717977817</v>
      </c>
      <c r="H49" s="209">
        <v>110.00283937387226</v>
      </c>
      <c r="I49" s="209">
        <v>91.400536046881385</v>
      </c>
      <c r="J49" s="240">
        <v>138.95486935866984</v>
      </c>
      <c r="K49" s="240">
        <v>-16.236469608659451</v>
      </c>
    </row>
    <row r="50" spans="1:11" s="15" customFormat="1" ht="9.9499999999999993" customHeight="1">
      <c r="A50" s="17" t="s">
        <v>12</v>
      </c>
      <c r="B50" s="17"/>
      <c r="C50" s="18">
        <v>1866</v>
      </c>
      <c r="D50" s="18">
        <v>2214</v>
      </c>
      <c r="E50" s="18">
        <v>1506</v>
      </c>
      <c r="F50" s="23">
        <v>56.241699867197866</v>
      </c>
      <c r="G50" s="209">
        <v>67.426205162115579</v>
      </c>
      <c r="H50" s="209">
        <v>73.101394341410582</v>
      </c>
      <c r="I50" s="209">
        <v>49.141492256788773</v>
      </c>
      <c r="J50" s="240">
        <v>-19.292604501607716</v>
      </c>
      <c r="K50" s="240">
        <v>-31.978319783197833</v>
      </c>
    </row>
    <row r="51" spans="1:11" s="15" customFormat="1" ht="9.9499999999999993" customHeight="1">
      <c r="A51" s="17" t="s">
        <v>13</v>
      </c>
      <c r="B51" s="17"/>
      <c r="C51" s="18">
        <v>3702</v>
      </c>
      <c r="D51" s="18">
        <v>4491</v>
      </c>
      <c r="E51" s="18">
        <v>4181</v>
      </c>
      <c r="F51" s="23">
        <v>56.828509925855066</v>
      </c>
      <c r="G51" s="209">
        <v>36.970422663208637</v>
      </c>
      <c r="H51" s="209">
        <v>43.093687268986749</v>
      </c>
      <c r="I51" s="209">
        <v>39.907794953539536</v>
      </c>
      <c r="J51" s="240">
        <v>12.938951917882227</v>
      </c>
      <c r="K51" s="240">
        <v>-6.9026942774437758</v>
      </c>
    </row>
    <row r="52" spans="1:11" s="15" customFormat="1" ht="9.9499999999999993" customHeight="1">
      <c r="A52" s="17" t="s">
        <v>14</v>
      </c>
      <c r="B52" s="17"/>
      <c r="C52" s="18">
        <v>994</v>
      </c>
      <c r="D52" s="18">
        <v>1592</v>
      </c>
      <c r="E52" s="18">
        <v>1113</v>
      </c>
      <c r="F52" s="23">
        <v>61.545372866127579</v>
      </c>
      <c r="G52" s="209">
        <v>43.995149025821696</v>
      </c>
      <c r="H52" s="209">
        <v>65.56377848338461</v>
      </c>
      <c r="I52" s="209">
        <v>45.610454752215979</v>
      </c>
      <c r="J52" s="240">
        <v>11.971830985915492</v>
      </c>
      <c r="K52" s="240">
        <v>-30.087939698492463</v>
      </c>
    </row>
    <row r="53" spans="1:11" s="15" customFormat="1" ht="2.1" customHeight="1">
      <c r="A53" s="17"/>
      <c r="B53" s="17"/>
      <c r="C53" s="18"/>
      <c r="D53" s="18"/>
      <c r="E53" s="18"/>
      <c r="F53" s="23"/>
      <c r="G53" s="209"/>
      <c r="H53" s="209"/>
      <c r="I53" s="209"/>
      <c r="J53" s="240"/>
      <c r="K53" s="240"/>
    </row>
    <row r="54" spans="1:11" s="226" customFormat="1" ht="9.9499999999999993" customHeight="1">
      <c r="A54" s="24" t="s">
        <v>15</v>
      </c>
      <c r="B54" s="24"/>
      <c r="C54" s="27">
        <v>3738</v>
      </c>
      <c r="D54" s="27">
        <v>5321</v>
      </c>
      <c r="E54" s="27">
        <v>5288</v>
      </c>
      <c r="F54" s="118">
        <v>53.233736762481087</v>
      </c>
      <c r="G54" s="483">
        <v>28.367890098331394</v>
      </c>
      <c r="H54" s="483">
        <v>40.032290658053817</v>
      </c>
      <c r="I54" s="483">
        <v>39.794735024107872</v>
      </c>
      <c r="J54" s="243">
        <v>41.466024612092028</v>
      </c>
      <c r="K54" s="243">
        <v>-0.62018417590678443</v>
      </c>
    </row>
    <row r="55" spans="1:11" s="271" customFormat="1" ht="2.1" customHeight="1">
      <c r="A55" s="20"/>
      <c r="B55" s="20"/>
      <c r="C55" s="28"/>
      <c r="D55" s="28"/>
      <c r="E55" s="28"/>
      <c r="F55" s="23"/>
      <c r="G55" s="209"/>
      <c r="H55" s="209"/>
      <c r="I55" s="209"/>
      <c r="J55" s="240"/>
      <c r="K55" s="240"/>
    </row>
    <row r="56" spans="1:11" s="15" customFormat="1" ht="9.9499999999999993" customHeight="1">
      <c r="A56" s="17" t="s">
        <v>16</v>
      </c>
      <c r="B56" s="17"/>
      <c r="C56" s="18">
        <v>12259</v>
      </c>
      <c r="D56" s="18">
        <v>15951</v>
      </c>
      <c r="E56" s="18">
        <v>14502</v>
      </c>
      <c r="F56" s="23">
        <v>55.068266446007449</v>
      </c>
      <c r="G56" s="209">
        <v>41.904520998407087</v>
      </c>
      <c r="H56" s="209">
        <v>53.386500053215812</v>
      </c>
      <c r="I56" s="209">
        <v>48.415916156533441</v>
      </c>
      <c r="J56" s="240">
        <v>18.296761562933355</v>
      </c>
      <c r="K56" s="240">
        <v>-9.0840699642655629</v>
      </c>
    </row>
    <row r="57" spans="1:11" s="15" customFormat="1" ht="9.9499999999999993" customHeight="1">
      <c r="A57" s="17" t="s">
        <v>17</v>
      </c>
      <c r="B57" s="17"/>
      <c r="C57" s="18">
        <v>1302</v>
      </c>
      <c r="D57" s="18">
        <v>2123</v>
      </c>
      <c r="E57" s="18">
        <v>1897</v>
      </c>
      <c r="F57" s="23">
        <v>53.558249868212968</v>
      </c>
      <c r="G57" s="209">
        <v>20.140862282600121</v>
      </c>
      <c r="H57" s="209">
        <v>32.278958315594856</v>
      </c>
      <c r="I57" s="209">
        <v>28.735196905020857</v>
      </c>
      <c r="J57" s="240">
        <v>45.698924731182792</v>
      </c>
      <c r="K57" s="240">
        <v>-10.645313235986812</v>
      </c>
    </row>
    <row r="58" spans="1:11" s="15" customFormat="1" ht="9.9499999999999993" customHeight="1">
      <c r="A58" s="17" t="s">
        <v>18</v>
      </c>
      <c r="B58" s="17"/>
      <c r="C58" s="18">
        <v>599</v>
      </c>
      <c r="D58" s="18">
        <v>580</v>
      </c>
      <c r="E58" s="18">
        <v>624</v>
      </c>
      <c r="F58" s="23">
        <v>47.435897435897431</v>
      </c>
      <c r="G58" s="209">
        <v>41.863520729082218</v>
      </c>
      <c r="H58" s="209">
        <v>39.769610532089963</v>
      </c>
      <c r="I58" s="209">
        <v>42.846548930209565</v>
      </c>
      <c r="J58" s="240">
        <v>4.1736227045075127</v>
      </c>
      <c r="K58" s="240">
        <v>7.5862068965517242</v>
      </c>
    </row>
    <row r="59" spans="1:11" s="15" customFormat="1" ht="9.9499999999999993" customHeight="1">
      <c r="A59" s="17" t="s">
        <v>19</v>
      </c>
      <c r="B59" s="17"/>
      <c r="C59" s="18">
        <v>2767</v>
      </c>
      <c r="D59" s="18">
        <v>4197</v>
      </c>
      <c r="E59" s="18">
        <v>3502</v>
      </c>
      <c r="F59" s="23">
        <v>57.167332952598514</v>
      </c>
      <c r="G59" s="209">
        <v>47.760915794415752</v>
      </c>
      <c r="H59" s="209">
        <v>66.265317045675232</v>
      </c>
      <c r="I59" s="209">
        <v>54.862506912644534</v>
      </c>
      <c r="J59" s="240">
        <v>26.563064691001081</v>
      </c>
      <c r="K59" s="240">
        <v>-16.559447224207769</v>
      </c>
    </row>
    <row r="60" spans="1:11" s="15" customFormat="1" ht="9.9499999999999993" customHeight="1">
      <c r="A60" s="17" t="s">
        <v>20</v>
      </c>
      <c r="B60" s="17"/>
      <c r="C60" s="18">
        <v>844</v>
      </c>
      <c r="D60" s="18">
        <v>1266</v>
      </c>
      <c r="E60" s="18">
        <v>1489</v>
      </c>
      <c r="F60" s="23">
        <v>55.406312961719273</v>
      </c>
      <c r="G60" s="209">
        <v>28.156139806576661</v>
      </c>
      <c r="H60" s="209">
        <v>39.373752075985742</v>
      </c>
      <c r="I60" s="209">
        <v>46.234769540322681</v>
      </c>
      <c r="J60" s="240">
        <v>76.421800947867297</v>
      </c>
      <c r="K60" s="240">
        <v>17.614533965244867</v>
      </c>
    </row>
    <row r="61" spans="1:11" s="15" customFormat="1" ht="9.9499999999999993" customHeight="1">
      <c r="A61" s="17" t="s">
        <v>21</v>
      </c>
      <c r="B61" s="17"/>
      <c r="C61" s="18">
        <v>2089</v>
      </c>
      <c r="D61" s="18">
        <v>3350</v>
      </c>
      <c r="E61" s="18">
        <v>2554</v>
      </c>
      <c r="F61" s="23">
        <v>59.397024275646046</v>
      </c>
      <c r="G61" s="209">
        <v>44.784022672849389</v>
      </c>
      <c r="H61" s="209">
        <v>71.020318171025409</v>
      </c>
      <c r="I61" s="209">
        <v>54.18329397937471</v>
      </c>
      <c r="J61" s="240">
        <v>22.259454284346578</v>
      </c>
      <c r="K61" s="240">
        <v>-23.761194029850746</v>
      </c>
    </row>
    <row r="62" spans="1:11" s="15" customFormat="1" ht="9.9499999999999993" customHeight="1">
      <c r="A62" s="17" t="s">
        <v>22</v>
      </c>
      <c r="B62" s="17"/>
      <c r="C62" s="18">
        <v>1165</v>
      </c>
      <c r="D62" s="18">
        <v>1751</v>
      </c>
      <c r="E62" s="18">
        <v>1355</v>
      </c>
      <c r="F62" s="23">
        <v>53.948339483394832</v>
      </c>
      <c r="G62" s="209">
        <v>38.656800610545176</v>
      </c>
      <c r="H62" s="209">
        <v>54.270173100466458</v>
      </c>
      <c r="I62" s="209">
        <v>41.781398489702653</v>
      </c>
      <c r="J62" s="240">
        <v>16.309012875536482</v>
      </c>
      <c r="K62" s="240">
        <v>-22.615648201027984</v>
      </c>
    </row>
    <row r="63" spans="1:11" s="15" customFormat="1" ht="3.95" customHeight="1">
      <c r="A63" s="17"/>
      <c r="B63" s="17"/>
      <c r="C63" s="17"/>
      <c r="D63" s="18"/>
      <c r="E63" s="18"/>
      <c r="F63" s="23"/>
      <c r="G63" s="209"/>
      <c r="H63" s="209"/>
      <c r="I63" s="209"/>
      <c r="J63" s="240"/>
      <c r="K63" s="240"/>
    </row>
    <row r="64" spans="1:11" s="347" customFormat="1" ht="9.9499999999999993" customHeight="1">
      <c r="A64" s="863" t="s">
        <v>23</v>
      </c>
      <c r="B64" s="863"/>
      <c r="C64" s="525">
        <v>42123</v>
      </c>
      <c r="D64" s="525">
        <v>61383</v>
      </c>
      <c r="E64" s="525">
        <v>52590</v>
      </c>
      <c r="F64" s="120">
        <v>56.054382962540409</v>
      </c>
      <c r="G64" s="864">
        <v>32.215140205799706</v>
      </c>
      <c r="H64" s="864">
        <v>45.34077265823548</v>
      </c>
      <c r="I64" s="864">
        <v>38.676432042883405</v>
      </c>
      <c r="J64" s="865">
        <v>24.84865750302685</v>
      </c>
      <c r="K64" s="865">
        <v>-14.324813058990275</v>
      </c>
    </row>
    <row r="65" spans="1:11" s="271" customFormat="1" ht="2.1" customHeight="1">
      <c r="A65" s="20"/>
      <c r="B65" s="20"/>
      <c r="D65" s="847"/>
      <c r="E65" s="847"/>
      <c r="F65" s="23"/>
      <c r="G65" s="209"/>
      <c r="H65" s="209"/>
      <c r="I65" s="209"/>
      <c r="J65" s="240"/>
      <c r="K65" s="240"/>
    </row>
    <row r="66" spans="1:11" s="15" customFormat="1" ht="9.9499999999999993" customHeight="1">
      <c r="A66" s="17" t="s">
        <v>24</v>
      </c>
      <c r="B66" s="17"/>
      <c r="C66" s="866">
        <v>32626</v>
      </c>
      <c r="D66" s="18">
        <v>47335</v>
      </c>
      <c r="E66" s="18">
        <v>40451</v>
      </c>
      <c r="F66" s="23">
        <v>55.318780747076715</v>
      </c>
      <c r="G66" s="209">
        <v>30.238641138899226</v>
      </c>
      <c r="H66" s="209">
        <v>42.871746771667354</v>
      </c>
      <c r="I66" s="209">
        <v>36.510844581012989</v>
      </c>
      <c r="J66" s="240">
        <v>23.983939189603383</v>
      </c>
      <c r="K66" s="240">
        <v>-14.543149889088413</v>
      </c>
    </row>
    <row r="67" spans="1:11" s="15" customFormat="1" ht="9.9499999999999993" customHeight="1">
      <c r="A67" s="17" t="s">
        <v>25</v>
      </c>
      <c r="B67" s="17"/>
      <c r="C67" s="866">
        <v>9497</v>
      </c>
      <c r="D67" s="18">
        <v>14048</v>
      </c>
      <c r="E67" s="18">
        <v>12139</v>
      </c>
      <c r="F67" s="23">
        <v>58.505642968943071</v>
      </c>
      <c r="G67" s="209">
        <v>41.543763995375372</v>
      </c>
      <c r="H67" s="209">
        <v>56.257821651332058</v>
      </c>
      <c r="I67" s="209">
        <v>48.204033429511085</v>
      </c>
      <c r="J67" s="240">
        <v>27.819311361482573</v>
      </c>
      <c r="K67" s="240">
        <v>-13.589123006833715</v>
      </c>
    </row>
    <row r="68" spans="1:11" ht="9.9499999999999993" customHeight="1">
      <c r="A68" s="6"/>
      <c r="B68" s="6"/>
      <c r="C68" s="841"/>
      <c r="D68" s="841"/>
      <c r="E68" s="841"/>
      <c r="F68" s="254"/>
      <c r="G68" s="254"/>
      <c r="H68" s="254"/>
      <c r="I68" s="820"/>
      <c r="J68" s="820"/>
      <c r="K68" s="820"/>
    </row>
    <row r="69" spans="1:11" ht="9.9499999999999993" customHeight="1">
      <c r="A69" s="6" t="s">
        <v>655</v>
      </c>
      <c r="B69" s="6"/>
      <c r="C69" s="8"/>
      <c r="D69" s="8"/>
      <c r="E69" s="8"/>
      <c r="F69" s="254"/>
      <c r="G69" s="254"/>
      <c r="H69" s="254"/>
      <c r="I69" s="820"/>
      <c r="J69" s="820"/>
      <c r="K69" s="820"/>
    </row>
    <row r="70" spans="1:11" ht="9.9499999999999993" customHeight="1">
      <c r="A70" s="6" t="s">
        <v>656</v>
      </c>
    </row>
    <row r="71" spans="1:11" ht="9.9499999999999993" customHeight="1">
      <c r="A71" s="107" t="s">
        <v>657</v>
      </c>
    </row>
    <row r="72" spans="1:11" ht="9.9499999999999993" customHeight="1">
      <c r="A72" s="107" t="s">
        <v>658</v>
      </c>
    </row>
    <row r="73" spans="1:11" ht="9" customHeight="1"/>
    <row r="74" spans="1:11" ht="9" customHeight="1"/>
    <row r="75" spans="1:11" ht="9" customHeight="1"/>
    <row r="76" spans="1:11" ht="9" customHeight="1"/>
    <row r="77" spans="1:11" ht="9" customHeight="1"/>
    <row r="78" spans="1:11" ht="9" customHeight="1"/>
    <row r="79" spans="1:11" ht="9" customHeight="1"/>
    <row r="81" spans="6:7">
      <c r="F81" s="107"/>
      <c r="G81" s="107"/>
    </row>
    <row r="82" spans="6:7">
      <c r="F82" s="107"/>
      <c r="G82" s="107"/>
    </row>
    <row r="83" spans="6:7">
      <c r="F83" s="107"/>
      <c r="G83" s="107"/>
    </row>
    <row r="84" spans="6:7">
      <c r="F84" s="107"/>
      <c r="G84" s="107"/>
    </row>
    <row r="85" spans="6:7">
      <c r="F85" s="107"/>
      <c r="G85" s="107"/>
    </row>
    <row r="86" spans="6:7">
      <c r="F86" s="107"/>
      <c r="G86" s="107"/>
    </row>
    <row r="87" spans="6:7">
      <c r="F87" s="107"/>
      <c r="G87" s="107"/>
    </row>
    <row r="88" spans="6:7">
      <c r="F88" s="107"/>
      <c r="G88" s="107"/>
    </row>
    <row r="89" spans="6:7">
      <c r="F89" s="107"/>
      <c r="G89" s="107"/>
    </row>
    <row r="90" spans="6:7">
      <c r="F90" s="107"/>
      <c r="G90" s="107"/>
    </row>
    <row r="91" spans="6:7">
      <c r="F91" s="107"/>
      <c r="G91" s="107"/>
    </row>
    <row r="92" spans="6:7">
      <c r="F92" s="107"/>
      <c r="G92" s="107"/>
    </row>
    <row r="93" spans="6:7">
      <c r="F93" s="107"/>
      <c r="G93" s="107"/>
    </row>
    <row r="94" spans="6:7">
      <c r="F94" s="107"/>
      <c r="G94" s="107"/>
    </row>
    <row r="95" spans="6:7">
      <c r="F95" s="107"/>
      <c r="G95" s="107"/>
    </row>
    <row r="96" spans="6:7">
      <c r="F96" s="107"/>
      <c r="G96" s="107"/>
    </row>
    <row r="97" spans="6:7">
      <c r="F97" s="107"/>
      <c r="G97" s="107"/>
    </row>
    <row r="98" spans="6:7">
      <c r="F98" s="107"/>
      <c r="G98" s="107"/>
    </row>
    <row r="99" spans="6:7">
      <c r="F99" s="107"/>
      <c r="G99" s="107"/>
    </row>
    <row r="100" spans="6:7">
      <c r="F100" s="107"/>
      <c r="G100" s="107"/>
    </row>
    <row r="101" spans="6:7">
      <c r="F101" s="107"/>
      <c r="G101" s="107"/>
    </row>
    <row r="102" spans="6:7">
      <c r="F102" s="107"/>
      <c r="G102" s="107"/>
    </row>
    <row r="103" spans="6:7">
      <c r="F103" s="107"/>
      <c r="G103" s="107"/>
    </row>
    <row r="104" spans="6:7">
      <c r="F104" s="107"/>
      <c r="G104" s="107"/>
    </row>
  </sheetData>
  <mergeCells count="17">
    <mergeCell ref="A40:B43"/>
    <mergeCell ref="C40:E41"/>
    <mergeCell ref="F40:F41"/>
    <mergeCell ref="G40:I41"/>
    <mergeCell ref="J40:K41"/>
    <mergeCell ref="E42:F42"/>
    <mergeCell ref="C43:E43"/>
    <mergeCell ref="G43:I43"/>
    <mergeCell ref="J43:K43"/>
    <mergeCell ref="A5:B8"/>
    <mergeCell ref="C5:E6"/>
    <mergeCell ref="F5:F6"/>
    <mergeCell ref="G5:I6"/>
    <mergeCell ref="J5:K6"/>
    <mergeCell ref="E7:F7"/>
    <mergeCell ref="C8:E8"/>
    <mergeCell ref="F8:K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showGridLines="0" topLeftCell="A28" zoomScale="130" zoomScaleNormal="130" workbookViewId="0">
      <selection activeCell="R11" sqref="R11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1" width="8.25" style="107" customWidth="1"/>
    <col min="12" max="16384" width="10" style="107"/>
  </cols>
  <sheetData>
    <row r="1" spans="1:21" s="647" customFormat="1" ht="24" customHeight="1">
      <c r="A1" s="835"/>
      <c r="C1" s="648"/>
      <c r="D1" s="648"/>
      <c r="E1" s="648"/>
      <c r="F1" s="304"/>
      <c r="G1" s="304"/>
      <c r="I1" s="649"/>
      <c r="J1" s="649"/>
      <c r="K1" s="649"/>
    </row>
    <row r="2" spans="1:21" s="302" customFormat="1" ht="3.95" customHeight="1">
      <c r="A2" s="326"/>
      <c r="B2" s="326"/>
      <c r="C2" s="326"/>
      <c r="D2" s="535"/>
      <c r="E2" s="535"/>
      <c r="F2" s="535"/>
      <c r="G2" s="535"/>
      <c r="H2" s="536"/>
      <c r="I2" s="536"/>
      <c r="J2" s="536"/>
    </row>
    <row r="3" spans="1:21" s="252" customFormat="1" ht="14.1" customHeight="1">
      <c r="A3" s="252" t="s">
        <v>659</v>
      </c>
      <c r="F3" s="313"/>
      <c r="G3" s="313"/>
      <c r="H3" s="689"/>
    </row>
    <row r="4" spans="1:21" ht="6" customHeight="1">
      <c r="F4" s="254"/>
      <c r="L4" s="80"/>
      <c r="M4" s="80"/>
      <c r="N4" s="80"/>
      <c r="O4" s="80"/>
      <c r="P4" s="80"/>
    </row>
    <row r="5" spans="1:21" s="15" customFormat="1" ht="12" customHeight="1">
      <c r="A5" s="977" t="s">
        <v>0</v>
      </c>
      <c r="B5" s="1024"/>
      <c r="C5" s="1035" t="s">
        <v>660</v>
      </c>
      <c r="D5" s="1036"/>
      <c r="E5" s="1069"/>
      <c r="F5" s="987" t="s">
        <v>661</v>
      </c>
      <c r="G5" s="1161"/>
      <c r="H5" s="1161"/>
      <c r="I5" s="984" t="s">
        <v>662</v>
      </c>
      <c r="J5" s="1162"/>
      <c r="K5" s="48"/>
      <c r="L5" s="867"/>
      <c r="M5" s="141"/>
      <c r="N5" s="141"/>
      <c r="O5" s="141"/>
      <c r="P5" s="141"/>
      <c r="Q5" s="141"/>
    </row>
    <row r="6" spans="1:21" s="15" customFormat="1" ht="12" customHeight="1">
      <c r="A6" s="981"/>
      <c r="B6" s="981"/>
      <c r="C6" s="1039"/>
      <c r="D6" s="1040"/>
      <c r="E6" s="1070"/>
      <c r="F6" s="1023"/>
      <c r="G6" s="1023"/>
      <c r="H6" s="1023"/>
      <c r="I6" s="1023"/>
      <c r="J6" s="1026"/>
      <c r="K6" s="48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5" customFormat="1" ht="12" customHeight="1">
      <c r="A7" s="981"/>
      <c r="B7" s="981"/>
      <c r="C7" s="567">
        <v>2013</v>
      </c>
      <c r="D7" s="513">
        <v>2017</v>
      </c>
      <c r="E7" s="513">
        <v>2018</v>
      </c>
      <c r="F7" s="567">
        <v>2013</v>
      </c>
      <c r="G7" s="513">
        <v>2017</v>
      </c>
      <c r="H7" s="513">
        <v>2018</v>
      </c>
      <c r="I7" s="66" t="s">
        <v>84</v>
      </c>
      <c r="J7" s="67" t="s">
        <v>55</v>
      </c>
      <c r="K7" s="205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1:21" s="15" customFormat="1" ht="12" customHeight="1">
      <c r="A8" s="982"/>
      <c r="B8" s="982"/>
      <c r="C8" s="1041" t="s">
        <v>56</v>
      </c>
      <c r="D8" s="1042"/>
      <c r="E8" s="1042"/>
      <c r="F8" s="1042"/>
      <c r="G8" s="1042"/>
      <c r="H8" s="1043"/>
      <c r="I8" s="1041" t="s">
        <v>5</v>
      </c>
      <c r="J8" s="1042"/>
      <c r="K8" s="47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1" s="15" customFormat="1" ht="6" customHeight="1">
      <c r="C9" s="843"/>
      <c r="F9" s="16"/>
      <c r="G9" s="16"/>
      <c r="H9" s="258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" customFormat="1" ht="9.9499999999999993" customHeight="1">
      <c r="A10" s="17" t="s">
        <v>7</v>
      </c>
      <c r="B10" s="17"/>
      <c r="C10" s="868">
        <v>11176</v>
      </c>
      <c r="D10" s="868">
        <v>9505</v>
      </c>
      <c r="E10" s="868">
        <v>9937</v>
      </c>
      <c r="F10" s="178">
        <v>122.13540243702529</v>
      </c>
      <c r="G10" s="178">
        <v>88.52153667054715</v>
      </c>
      <c r="H10" s="178">
        <v>91.232934566053672</v>
      </c>
      <c r="I10" s="825">
        <v>-25.301810330469383</v>
      </c>
      <c r="J10" s="825">
        <v>3.0629810523936118</v>
      </c>
      <c r="K10" s="825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s="15" customFormat="1" ht="9.9499999999999993" customHeight="1">
      <c r="A11" s="17" t="s">
        <v>8</v>
      </c>
      <c r="B11" s="17"/>
      <c r="C11" s="868">
        <v>11886</v>
      </c>
      <c r="D11" s="868">
        <v>12143</v>
      </c>
      <c r="E11" s="868">
        <v>11868</v>
      </c>
      <c r="F11" s="178">
        <v>108.48651904857523</v>
      </c>
      <c r="G11" s="178">
        <v>96.230198039417701</v>
      </c>
      <c r="H11" s="178">
        <v>92.997743229689064</v>
      </c>
      <c r="I11" s="825">
        <v>-14.277143330546915</v>
      </c>
      <c r="J11" s="825">
        <v>-3.3590856878467217</v>
      </c>
      <c r="K11" s="825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s="15" customFormat="1" ht="9.9499999999999993" customHeight="1">
      <c r="A12" s="17" t="s">
        <v>9</v>
      </c>
      <c r="B12" s="17"/>
      <c r="C12" s="868">
        <v>8800</v>
      </c>
      <c r="D12" s="868">
        <v>9289</v>
      </c>
      <c r="E12" s="868">
        <v>9525</v>
      </c>
      <c r="F12" s="178">
        <v>251.15588789314458</v>
      </c>
      <c r="G12" s="178">
        <v>231.29980079681275</v>
      </c>
      <c r="H12" s="178">
        <v>236.9226177150959</v>
      </c>
      <c r="I12" s="825">
        <v>-5.6671059147553393</v>
      </c>
      <c r="J12" s="825">
        <v>2.4309648771477153</v>
      </c>
      <c r="K12" s="825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s="15" customFormat="1" ht="9.9499999999999993" customHeight="1">
      <c r="A13" s="17" t="s">
        <v>10</v>
      </c>
      <c r="B13" s="17"/>
      <c r="C13" s="868">
        <v>3464</v>
      </c>
      <c r="D13" s="868">
        <v>3287</v>
      </c>
      <c r="E13" s="868">
        <v>3416</v>
      </c>
      <c r="F13" s="178">
        <v>188.72241895941161</v>
      </c>
      <c r="G13" s="178">
        <v>161.6265919260461</v>
      </c>
      <c r="H13" s="178">
        <v>171.82234294049596</v>
      </c>
      <c r="I13" s="825">
        <v>-8.9549912045957516</v>
      </c>
      <c r="J13" s="825">
        <v>6.3082138235736762</v>
      </c>
      <c r="K13" s="825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s="15" customFormat="1" ht="9.9499999999999993" customHeight="1">
      <c r="A14" s="17" t="s">
        <v>11</v>
      </c>
      <c r="B14" s="17"/>
      <c r="C14" s="868">
        <v>1537</v>
      </c>
      <c r="D14" s="868">
        <v>1467</v>
      </c>
      <c r="E14" s="868">
        <v>1457</v>
      </c>
      <c r="F14" s="178">
        <v>267.35084362497827</v>
      </c>
      <c r="G14" s="178">
        <v>209.57142857142858</v>
      </c>
      <c r="H14" s="178">
        <v>203.40639396900738</v>
      </c>
      <c r="I14" s="825">
        <v>-23.91780358309542</v>
      </c>
      <c r="J14" s="825">
        <v>-2.9417343024504707</v>
      </c>
      <c r="K14" s="825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s="15" customFormat="1" ht="9.9499999999999993" customHeight="1">
      <c r="A15" s="17" t="s">
        <v>12</v>
      </c>
      <c r="B15" s="17"/>
      <c r="C15" s="868">
        <v>3638</v>
      </c>
      <c r="D15" s="868">
        <v>3302</v>
      </c>
      <c r="E15" s="868">
        <v>3372</v>
      </c>
      <c r="F15" s="178">
        <v>200.58444064619286</v>
      </c>
      <c r="G15" s="178">
        <v>156.24852127005155</v>
      </c>
      <c r="H15" s="178">
        <v>159.61374609485944</v>
      </c>
      <c r="I15" s="825">
        <v>-20.425659347925627</v>
      </c>
      <c r="J15" s="825">
        <v>2.153764270825711</v>
      </c>
      <c r="K15" s="825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s="15" customFormat="1" ht="9.9499999999999993" customHeight="1">
      <c r="A16" s="17" t="s">
        <v>13</v>
      </c>
      <c r="B16" s="17"/>
      <c r="C16" s="868">
        <v>8224</v>
      </c>
      <c r="D16" s="868">
        <v>8321</v>
      </c>
      <c r="E16" s="868">
        <v>8374</v>
      </c>
      <c r="F16" s="178">
        <v>157.59317811631695</v>
      </c>
      <c r="G16" s="178">
        <v>136.43667606742309</v>
      </c>
      <c r="H16" s="178">
        <v>137.25168819248674</v>
      </c>
      <c r="I16" s="825">
        <v>-12.907595472702816</v>
      </c>
      <c r="J16" s="825">
        <v>0.59735560008871103</v>
      </c>
      <c r="K16" s="825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s="15" customFormat="1" ht="9.9499999999999993" customHeight="1">
      <c r="A17" s="17" t="s">
        <v>14</v>
      </c>
      <c r="B17" s="17"/>
      <c r="C17" s="868">
        <v>2831</v>
      </c>
      <c r="D17" s="868">
        <v>2463</v>
      </c>
      <c r="E17" s="868">
        <v>2395</v>
      </c>
      <c r="F17" s="178">
        <v>225.3980891719745</v>
      </c>
      <c r="G17" s="178">
        <v>188.28835715923859</v>
      </c>
      <c r="H17" s="178">
        <v>183.77839165131982</v>
      </c>
      <c r="I17" s="825">
        <v>-18.464973537952062</v>
      </c>
      <c r="J17" s="825">
        <v>-2.3952439630160516</v>
      </c>
      <c r="K17" s="825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s="15" customFormat="1" ht="2.1" customHeight="1">
      <c r="A18" s="17"/>
      <c r="B18" s="17"/>
      <c r="C18" s="17"/>
      <c r="D18" s="868"/>
      <c r="E18" s="868"/>
      <c r="F18" s="178"/>
      <c r="G18" s="178"/>
      <c r="H18" s="178"/>
      <c r="I18" s="825"/>
      <c r="J18" s="825"/>
      <c r="K18" s="825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s="226" customFormat="1" ht="9.9499999999999993" customHeight="1">
      <c r="A19" s="87" t="s">
        <v>15</v>
      </c>
      <c r="B19" s="24"/>
      <c r="C19" s="869">
        <v>8166</v>
      </c>
      <c r="D19" s="869">
        <v>8308</v>
      </c>
      <c r="E19" s="869">
        <v>8301</v>
      </c>
      <c r="F19" s="180">
        <v>129.86847755212392</v>
      </c>
      <c r="G19" s="180">
        <v>113.77704738427828</v>
      </c>
      <c r="H19" s="180">
        <v>112.70569706185847</v>
      </c>
      <c r="I19" s="829">
        <v>-13.215509116426659</v>
      </c>
      <c r="J19" s="829">
        <v>-0.94162253903579751</v>
      </c>
      <c r="K19" s="829"/>
      <c r="L19" s="242"/>
      <c r="M19" s="242"/>
      <c r="N19" s="242"/>
      <c r="O19" s="242"/>
      <c r="P19" s="242"/>
      <c r="Q19" s="242"/>
      <c r="R19" s="242"/>
      <c r="S19" s="242"/>
      <c r="T19" s="242"/>
      <c r="U19" s="242"/>
    </row>
    <row r="20" spans="1:21" s="271" customFormat="1" ht="2.1" customHeight="1">
      <c r="A20" s="20"/>
      <c r="B20" s="20"/>
      <c r="C20" s="20"/>
      <c r="D20" s="870"/>
      <c r="E20" s="870"/>
      <c r="F20" s="178"/>
      <c r="G20" s="178"/>
      <c r="H20" s="178"/>
      <c r="I20" s="825"/>
      <c r="J20" s="825"/>
      <c r="K20" s="825"/>
      <c r="L20" s="147"/>
      <c r="M20" s="147"/>
      <c r="N20" s="147"/>
      <c r="O20" s="147"/>
      <c r="P20" s="147"/>
      <c r="Q20" s="147"/>
      <c r="R20" s="147"/>
      <c r="S20" s="147"/>
      <c r="T20" s="147"/>
      <c r="U20" s="147"/>
    </row>
    <row r="21" spans="1:21" s="15" customFormat="1" ht="9.9499999999999993" customHeight="1">
      <c r="A21" s="17" t="s">
        <v>16</v>
      </c>
      <c r="B21" s="17"/>
      <c r="C21" s="868">
        <v>20939</v>
      </c>
      <c r="D21" s="868">
        <v>21869</v>
      </c>
      <c r="E21" s="868">
        <v>21378</v>
      </c>
      <c r="F21" s="178">
        <v>143.00935000717129</v>
      </c>
      <c r="G21" s="178">
        <v>127.16087429279155</v>
      </c>
      <c r="H21" s="178">
        <v>123.46520358071037</v>
      </c>
      <c r="I21" s="825">
        <v>-13.666341694078653</v>
      </c>
      <c r="J21" s="825">
        <v>-2.9062954565504118</v>
      </c>
      <c r="K21" s="825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s="15" customFormat="1" ht="9.9499999999999993" customHeight="1">
      <c r="A22" s="17" t="s">
        <v>17</v>
      </c>
      <c r="B22" s="17"/>
      <c r="C22" s="868">
        <v>4011</v>
      </c>
      <c r="D22" s="868">
        <v>3759</v>
      </c>
      <c r="E22" s="868">
        <v>3726</v>
      </c>
      <c r="F22" s="178">
        <v>125.38685173028227</v>
      </c>
      <c r="G22" s="178">
        <v>100.39259674705553</v>
      </c>
      <c r="H22" s="178">
        <v>98.972029643796319</v>
      </c>
      <c r="I22" s="825">
        <v>-21.066660277352263</v>
      </c>
      <c r="J22" s="825">
        <v>-1.4150118129112752</v>
      </c>
      <c r="K22" s="825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s="15" customFormat="1" ht="9.9499999999999993" customHeight="1">
      <c r="A23" s="17" t="s">
        <v>18</v>
      </c>
      <c r="B23" s="17"/>
      <c r="C23" s="868">
        <v>1168</v>
      </c>
      <c r="D23" s="868">
        <v>1311</v>
      </c>
      <c r="E23" s="868">
        <v>1203</v>
      </c>
      <c r="F23" s="178">
        <v>170.56074766355138</v>
      </c>
      <c r="G23" s="178">
        <v>157.70479971129555</v>
      </c>
      <c r="H23" s="178">
        <v>147.62547551846853</v>
      </c>
      <c r="I23" s="825">
        <v>-13.446981476843096</v>
      </c>
      <c r="J23" s="825">
        <v>-6.3912602604859643</v>
      </c>
      <c r="K23" s="825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s="15" customFormat="1" ht="9.9499999999999993" customHeight="1">
      <c r="A24" s="17" t="s">
        <v>19</v>
      </c>
      <c r="B24" s="17"/>
      <c r="C24" s="868">
        <v>5506</v>
      </c>
      <c r="D24" s="868">
        <v>5580</v>
      </c>
      <c r="E24" s="868">
        <v>5250</v>
      </c>
      <c r="F24" s="178">
        <v>158.2183908045977</v>
      </c>
      <c r="G24" s="178">
        <v>151.49458366139061</v>
      </c>
      <c r="H24" s="178">
        <v>146.28030091947616</v>
      </c>
      <c r="I24" s="825">
        <v>-7.5453237922671574</v>
      </c>
      <c r="J24" s="825">
        <v>-3.4418938392999059</v>
      </c>
      <c r="K24" s="825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s="15" customFormat="1" ht="9.9499999999999993" customHeight="1">
      <c r="A25" s="17" t="s">
        <v>20</v>
      </c>
      <c r="B25" s="17"/>
      <c r="C25" s="868">
        <v>3633</v>
      </c>
      <c r="D25" s="868">
        <v>3310</v>
      </c>
      <c r="E25" s="868">
        <v>3304</v>
      </c>
      <c r="F25" s="178">
        <v>216.28862296838722</v>
      </c>
      <c r="G25" s="178">
        <v>185.56932219543646</v>
      </c>
      <c r="H25" s="178">
        <v>189.7759908098794</v>
      </c>
      <c r="I25" s="825">
        <v>-12.257987403425702</v>
      </c>
      <c r="J25" s="825">
        <v>2.2668987334084241</v>
      </c>
      <c r="K25" s="825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s="15" customFormat="1" ht="9.9499999999999993" customHeight="1">
      <c r="A26" s="17" t="s">
        <v>21</v>
      </c>
      <c r="B26" s="17"/>
      <c r="C26" s="868">
        <v>3352</v>
      </c>
      <c r="D26" s="868">
        <v>3248</v>
      </c>
      <c r="E26" s="868">
        <v>3329</v>
      </c>
      <c r="F26" s="178">
        <v>153.60645220419761</v>
      </c>
      <c r="G26" s="178">
        <v>129.57791430623155</v>
      </c>
      <c r="H26" s="178">
        <v>131.91472499603739</v>
      </c>
      <c r="I26" s="825">
        <v>-14.121625033904303</v>
      </c>
      <c r="J26" s="825">
        <v>1.8034019935552124</v>
      </c>
      <c r="K26" s="825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s="15" customFormat="1" ht="9.9499999999999993" customHeight="1">
      <c r="A27" s="17" t="s">
        <v>22</v>
      </c>
      <c r="B27" s="17"/>
      <c r="C27" s="868">
        <v>3379</v>
      </c>
      <c r="D27" s="868">
        <v>2984</v>
      </c>
      <c r="E27" s="868">
        <v>3070</v>
      </c>
      <c r="F27" s="178">
        <v>193.90565821186735</v>
      </c>
      <c r="G27" s="178">
        <v>164.5709243326715</v>
      </c>
      <c r="H27" s="178">
        <v>176.06239605436716</v>
      </c>
      <c r="I27" s="825">
        <v>-9.2020327421307577</v>
      </c>
      <c r="J27" s="825">
        <v>6.9826865032770025</v>
      </c>
      <c r="K27" s="82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s="15" customFormat="1" ht="3.95" customHeight="1">
      <c r="A28" s="17"/>
      <c r="B28" s="17"/>
      <c r="C28" s="17"/>
      <c r="E28" s="868"/>
      <c r="F28" s="178"/>
      <c r="G28" s="178"/>
      <c r="H28" s="178"/>
      <c r="I28" s="825"/>
      <c r="J28" s="825"/>
      <c r="K28" s="82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s="271" customFormat="1" ht="9.9499999999999993" customHeight="1">
      <c r="A29" s="20" t="s">
        <v>369</v>
      </c>
      <c r="B29" s="20"/>
      <c r="C29" s="871">
        <v>102802</v>
      </c>
      <c r="D29" s="871">
        <v>101209</v>
      </c>
      <c r="E29" s="871">
        <v>100986</v>
      </c>
      <c r="F29" s="183">
        <v>150.72082150046404</v>
      </c>
      <c r="G29" s="183">
        <v>128.94771711488576</v>
      </c>
      <c r="H29" s="183">
        <v>128.23244527461418</v>
      </c>
      <c r="I29" s="832">
        <v>-14.920550460097262</v>
      </c>
      <c r="J29" s="832">
        <v>-0.5546991108297894</v>
      </c>
      <c r="K29" s="832"/>
      <c r="L29" s="147"/>
      <c r="M29" s="147"/>
      <c r="N29" s="147"/>
      <c r="O29" s="147"/>
      <c r="P29" s="147"/>
      <c r="Q29" s="147"/>
      <c r="R29" s="147"/>
      <c r="S29" s="147"/>
      <c r="T29" s="147"/>
      <c r="U29" s="147"/>
    </row>
    <row r="30" spans="1:21" s="271" customFormat="1" ht="2.1" customHeight="1">
      <c r="A30" s="20"/>
      <c r="B30" s="20"/>
      <c r="E30" s="871"/>
      <c r="F30" s="178"/>
      <c r="G30" s="178"/>
      <c r="H30" s="178"/>
      <c r="I30" s="825"/>
      <c r="J30" s="825"/>
      <c r="K30" s="825"/>
      <c r="L30" s="147"/>
      <c r="M30" s="147"/>
      <c r="N30" s="147"/>
      <c r="O30" s="147"/>
      <c r="P30" s="147"/>
      <c r="Q30" s="147"/>
      <c r="R30" s="147"/>
      <c r="S30" s="147"/>
      <c r="T30" s="147"/>
      <c r="U30" s="147"/>
    </row>
    <row r="31" spans="1:21" s="15" customFormat="1" ht="9.9499999999999993" customHeight="1">
      <c r="A31" s="17" t="s">
        <v>24</v>
      </c>
      <c r="B31" s="17"/>
      <c r="C31" s="18">
        <v>74097</v>
      </c>
      <c r="D31" s="866">
        <v>73233</v>
      </c>
      <c r="E31" s="18">
        <v>72945</v>
      </c>
      <c r="F31" s="178">
        <v>135.43766781881692</v>
      </c>
      <c r="G31" s="178">
        <v>114.69466127072032</v>
      </c>
      <c r="H31" s="178">
        <v>113.32670467786288</v>
      </c>
      <c r="I31" s="825">
        <v>-16.325564000801609</v>
      </c>
      <c r="J31" s="825">
        <v>-1.1926942175874895</v>
      </c>
      <c r="K31" s="825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s="15" customFormat="1" ht="9.9499999999999993" customHeight="1">
      <c r="A32" s="17" t="s">
        <v>25</v>
      </c>
      <c r="B32" s="17"/>
      <c r="C32" s="18">
        <v>27613</v>
      </c>
      <c r="D32" s="866">
        <v>26913</v>
      </c>
      <c r="E32" s="18">
        <v>26960</v>
      </c>
      <c r="F32" s="178">
        <v>204.57711000474157</v>
      </c>
      <c r="G32" s="178">
        <v>183.85708430113405</v>
      </c>
      <c r="H32" s="178">
        <v>187.41354021118781</v>
      </c>
      <c r="I32" s="825">
        <v>-8.3897801631648594</v>
      </c>
      <c r="J32" s="825">
        <v>1.9343589199036484</v>
      </c>
      <c r="K32" s="825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2" ht="9.9499999999999993" customHeight="1">
      <c r="A33" s="6"/>
      <c r="B33" s="6"/>
      <c r="C33" s="6"/>
      <c r="D33" s="872"/>
      <c r="E33" s="841"/>
      <c r="F33" s="872"/>
      <c r="G33" s="427"/>
      <c r="H33" s="427"/>
      <c r="I33" s="427"/>
      <c r="J33" s="529"/>
      <c r="K33" s="529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ht="9.9499999999999993" customHeight="1">
      <c r="A34" s="6" t="s">
        <v>663</v>
      </c>
      <c r="B34" s="6"/>
      <c r="C34" s="6"/>
      <c r="D34" s="872"/>
      <c r="E34" s="841"/>
      <c r="F34" s="872"/>
      <c r="G34" s="427"/>
      <c r="H34" s="427"/>
      <c r="I34" s="427"/>
      <c r="J34" s="529"/>
      <c r="K34" s="52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9" customHeight="1">
      <c r="A35" s="6" t="s">
        <v>664</v>
      </c>
      <c r="B35" s="6"/>
      <c r="C35" s="6"/>
      <c r="D35" s="872"/>
      <c r="E35" s="841"/>
      <c r="F35" s="872"/>
      <c r="G35" s="427"/>
      <c r="H35" s="427"/>
      <c r="I35" s="427"/>
      <c r="J35" s="529"/>
      <c r="K35" s="529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24" customHeight="1">
      <c r="A36" s="6"/>
      <c r="B36" s="6"/>
      <c r="C36" s="841"/>
      <c r="D36" s="841"/>
      <c r="E36" s="841"/>
      <c r="F36" s="175"/>
      <c r="G36" s="175"/>
      <c r="H36" s="175"/>
      <c r="I36" s="7"/>
      <c r="J36" s="7"/>
      <c r="K36" s="7"/>
    </row>
    <row r="37" spans="1:22" s="252" customFormat="1" ht="14.1" customHeight="1">
      <c r="A37" s="252" t="s">
        <v>665</v>
      </c>
      <c r="F37" s="313"/>
      <c r="G37" s="313"/>
      <c r="H37" s="873"/>
    </row>
    <row r="38" spans="1:22" ht="6" customHeight="1">
      <c r="F38" s="254"/>
    </row>
    <row r="39" spans="1:22" s="15" customFormat="1" ht="12" customHeight="1">
      <c r="A39" s="977" t="s">
        <v>0</v>
      </c>
      <c r="B39" s="1024"/>
      <c r="C39" s="1035" t="s">
        <v>666</v>
      </c>
      <c r="D39" s="1036"/>
      <c r="E39" s="1036"/>
      <c r="F39" s="1036"/>
      <c r="G39" s="1069"/>
      <c r="H39" s="1035" t="s">
        <v>667</v>
      </c>
      <c r="I39" s="1069"/>
      <c r="J39" s="1035" t="s">
        <v>668</v>
      </c>
      <c r="K39" s="1006"/>
    </row>
    <row r="40" spans="1:22" s="15" customFormat="1" ht="12" customHeight="1">
      <c r="A40" s="979"/>
      <c r="B40" s="981"/>
      <c r="C40" s="1039"/>
      <c r="D40" s="1040"/>
      <c r="E40" s="1040"/>
      <c r="F40" s="1040"/>
      <c r="G40" s="1070"/>
      <c r="H40" s="1037"/>
      <c r="I40" s="1077"/>
      <c r="J40" s="1037"/>
      <c r="K40" s="1007"/>
    </row>
    <row r="41" spans="1:22" s="15" customFormat="1" ht="12" customHeight="1">
      <c r="A41" s="979"/>
      <c r="B41" s="981"/>
      <c r="C41" s="1037" t="s">
        <v>669</v>
      </c>
      <c r="D41" s="1038"/>
      <c r="E41" s="1077"/>
      <c r="F41" s="985" t="s">
        <v>670</v>
      </c>
      <c r="G41" s="985" t="s">
        <v>671</v>
      </c>
      <c r="H41" s="984" t="s">
        <v>669</v>
      </c>
      <c r="I41" s="984" t="s">
        <v>670</v>
      </c>
      <c r="J41" s="1037"/>
      <c r="K41" s="1007"/>
    </row>
    <row r="42" spans="1:22" s="15" customFormat="1" ht="12" customHeight="1">
      <c r="A42" s="1015"/>
      <c r="B42" s="1015"/>
      <c r="C42" s="1039"/>
      <c r="D42" s="1040"/>
      <c r="E42" s="1070"/>
      <c r="F42" s="986"/>
      <c r="G42" s="986"/>
      <c r="H42" s="986"/>
      <c r="I42" s="986"/>
      <c r="J42" s="1026"/>
      <c r="K42" s="982"/>
    </row>
    <row r="43" spans="1:22" s="15" customFormat="1" ht="12" customHeight="1">
      <c r="A43" s="1015"/>
      <c r="B43" s="1015"/>
      <c r="C43" s="206">
        <v>2013</v>
      </c>
      <c r="D43" s="206">
        <v>2017</v>
      </c>
      <c r="E43" s="1041">
        <v>2018</v>
      </c>
      <c r="F43" s="1013"/>
      <c r="G43" s="1013"/>
      <c r="H43" s="1013"/>
      <c r="I43" s="1014"/>
      <c r="J43" s="66" t="s">
        <v>84</v>
      </c>
      <c r="K43" s="67" t="s">
        <v>55</v>
      </c>
    </row>
    <row r="44" spans="1:22" s="15" customFormat="1" ht="12" customHeight="1">
      <c r="A44" s="982"/>
      <c r="B44" s="982"/>
      <c r="C44" s="1041" t="s">
        <v>56</v>
      </c>
      <c r="D44" s="1042"/>
      <c r="E44" s="1042"/>
      <c r="F44" s="1043"/>
      <c r="G44" s="567" t="s">
        <v>5</v>
      </c>
      <c r="H44" s="1041" t="s">
        <v>56</v>
      </c>
      <c r="I44" s="1043"/>
      <c r="J44" s="1012" t="s">
        <v>5</v>
      </c>
      <c r="K44" s="1013"/>
    </row>
    <row r="45" spans="1:22" s="15" customFormat="1" ht="6" customHeight="1">
      <c r="H45" s="16"/>
    </row>
    <row r="46" spans="1:22" s="15" customFormat="1" ht="11.1" customHeight="1">
      <c r="A46" s="17" t="s">
        <v>7</v>
      </c>
      <c r="B46" s="17"/>
      <c r="C46" s="18">
        <v>576067</v>
      </c>
      <c r="D46" s="523">
        <v>579953</v>
      </c>
      <c r="E46" s="523">
        <v>572173</v>
      </c>
      <c r="F46" s="523">
        <v>5190.5192805321394</v>
      </c>
      <c r="G46" s="38">
        <v>62.7</v>
      </c>
      <c r="H46" s="523">
        <v>7126</v>
      </c>
      <c r="I46" s="523">
        <v>64.644155514279817</v>
      </c>
      <c r="J46" s="825">
        <v>-0.67596303902150268</v>
      </c>
      <c r="K46" s="825">
        <v>-1.3414880171324228</v>
      </c>
    </row>
    <row r="47" spans="1:22" s="15" customFormat="1" ht="9.9499999999999993" customHeight="1">
      <c r="A47" s="17" t="s">
        <v>8</v>
      </c>
      <c r="B47" s="17"/>
      <c r="C47" s="18">
        <v>635131</v>
      </c>
      <c r="D47" s="523">
        <v>629512</v>
      </c>
      <c r="E47" s="523">
        <v>635421</v>
      </c>
      <c r="F47" s="523">
        <v>4888.9053368709147</v>
      </c>
      <c r="G47" s="38">
        <v>66.7</v>
      </c>
      <c r="H47" s="523">
        <v>5239</v>
      </c>
      <c r="I47" s="523">
        <v>40.30866946460177</v>
      </c>
      <c r="J47" s="825">
        <v>4.5659871742994754E-2</v>
      </c>
      <c r="K47" s="825">
        <v>0.93866359974075153</v>
      </c>
    </row>
    <row r="48" spans="1:22" s="15" customFormat="1" ht="9.9499999999999993" customHeight="1">
      <c r="A48" s="17" t="s">
        <v>9</v>
      </c>
      <c r="B48" s="17"/>
      <c r="C48" s="18">
        <v>503164</v>
      </c>
      <c r="D48" s="523">
        <v>520437</v>
      </c>
      <c r="E48" s="523">
        <v>511677</v>
      </c>
      <c r="F48" s="523">
        <v>14160.169033027581</v>
      </c>
      <c r="G48" s="38">
        <v>44.4</v>
      </c>
      <c r="H48" s="523">
        <v>7574</v>
      </c>
      <c r="I48" s="523">
        <v>209.60316812393543</v>
      </c>
      <c r="J48" s="825">
        <v>1.6918936966873626</v>
      </c>
      <c r="K48" s="825">
        <v>-1.6832008485176879</v>
      </c>
    </row>
    <row r="49" spans="1:11" s="15" customFormat="1" ht="9.9499999999999993" customHeight="1">
      <c r="A49" s="17" t="s">
        <v>10</v>
      </c>
      <c r="B49" s="17"/>
      <c r="C49" s="18">
        <v>197228</v>
      </c>
      <c r="D49" s="523">
        <v>175003</v>
      </c>
      <c r="E49" s="523">
        <v>172828</v>
      </c>
      <c r="F49" s="523">
        <v>6901.9664222616257</v>
      </c>
      <c r="G49" s="38">
        <v>56</v>
      </c>
      <c r="H49" s="523">
        <v>2593</v>
      </c>
      <c r="I49" s="523">
        <v>103.5526589032124</v>
      </c>
      <c r="J49" s="825">
        <v>-12.371468554160666</v>
      </c>
      <c r="K49" s="825">
        <v>-1.2428358370999355</v>
      </c>
    </row>
    <row r="50" spans="1:11" s="15" customFormat="1" ht="9.9499999999999993" customHeight="1">
      <c r="A50" s="17" t="s">
        <v>11</v>
      </c>
      <c r="B50" s="17"/>
      <c r="C50" s="18">
        <v>85508</v>
      </c>
      <c r="D50" s="523">
        <v>81176</v>
      </c>
      <c r="E50" s="523">
        <v>74524</v>
      </c>
      <c r="F50" s="523">
        <v>10942.804449717487</v>
      </c>
      <c r="G50" s="38">
        <v>49.2</v>
      </c>
      <c r="H50" s="523">
        <v>1899</v>
      </c>
      <c r="I50" s="523">
        <v>278.84152286529854</v>
      </c>
      <c r="J50" s="825">
        <v>-12.845581699957897</v>
      </c>
      <c r="K50" s="825">
        <v>-8.1945402582043947</v>
      </c>
    </row>
    <row r="51" spans="1:11" s="15" customFormat="1" ht="9.9499999999999993" customHeight="1">
      <c r="A51" s="17" t="s">
        <v>12</v>
      </c>
      <c r="B51" s="17"/>
      <c r="C51" s="18">
        <v>238019</v>
      </c>
      <c r="D51" s="523">
        <v>225947</v>
      </c>
      <c r="E51" s="523">
        <v>218594</v>
      </c>
      <c r="F51" s="523">
        <v>11941.216573508782</v>
      </c>
      <c r="G51" s="38">
        <v>45.8</v>
      </c>
      <c r="H51" s="523">
        <v>4601</v>
      </c>
      <c r="I51" s="523">
        <v>251.3405558007718</v>
      </c>
      <c r="J51" s="825">
        <v>-8.1611131884429398</v>
      </c>
      <c r="K51" s="825">
        <v>-3.2543030002611233</v>
      </c>
    </row>
    <row r="52" spans="1:11" s="15" customFormat="1" ht="9.9499999999999993" customHeight="1">
      <c r="A52" s="17" t="s">
        <v>13</v>
      </c>
      <c r="B52" s="17"/>
      <c r="C52" s="18">
        <v>386778</v>
      </c>
      <c r="D52" s="523">
        <v>375632</v>
      </c>
      <c r="E52" s="523">
        <v>372798</v>
      </c>
      <c r="F52" s="523">
        <v>5971.2054371576905</v>
      </c>
      <c r="G52" s="38">
        <v>64.2</v>
      </c>
      <c r="H52" s="523">
        <v>7502</v>
      </c>
      <c r="I52" s="523">
        <v>120.16154375709365</v>
      </c>
      <c r="J52" s="825">
        <v>-3.6144765214153858</v>
      </c>
      <c r="K52" s="825">
        <v>-0.75446181368999443</v>
      </c>
    </row>
    <row r="53" spans="1:11" s="15" customFormat="1" ht="9.9499999999999993" customHeight="1">
      <c r="A53" s="17" t="s">
        <v>14</v>
      </c>
      <c r="B53" s="17"/>
      <c r="C53" s="18">
        <v>120484</v>
      </c>
      <c r="D53" s="523">
        <v>110337</v>
      </c>
      <c r="E53" s="523">
        <v>108665</v>
      </c>
      <c r="F53" s="523">
        <v>6744.6911122021402</v>
      </c>
      <c r="G53" s="38">
        <v>62.2</v>
      </c>
      <c r="H53" s="523">
        <v>1101</v>
      </c>
      <c r="I53" s="523">
        <v>68.337596415907214</v>
      </c>
      <c r="J53" s="825">
        <v>-9.809601274858073</v>
      </c>
      <c r="K53" s="825">
        <v>-1.5153574956723492</v>
      </c>
    </row>
    <row r="54" spans="1:11" s="15" customFormat="1" ht="2.1" customHeight="1">
      <c r="A54" s="17"/>
      <c r="B54" s="17"/>
      <c r="C54" s="18"/>
      <c r="D54" s="523"/>
      <c r="E54" s="523"/>
      <c r="F54" s="523"/>
      <c r="G54" s="38"/>
      <c r="H54" s="523"/>
      <c r="I54" s="523"/>
      <c r="J54" s="825"/>
      <c r="K54" s="825"/>
    </row>
    <row r="55" spans="1:11" s="226" customFormat="1" ht="9.9499999999999993" customHeight="1">
      <c r="A55" s="24" t="s">
        <v>15</v>
      </c>
      <c r="B55" s="24"/>
      <c r="C55" s="27">
        <v>545704</v>
      </c>
      <c r="D55" s="524">
        <v>526120</v>
      </c>
      <c r="E55" s="524">
        <v>506585</v>
      </c>
      <c r="F55" s="524">
        <v>6361.9152870701482</v>
      </c>
      <c r="G55" s="266">
        <v>62.8</v>
      </c>
      <c r="H55" s="524">
        <v>11202</v>
      </c>
      <c r="I55" s="524">
        <v>140.67959976264555</v>
      </c>
      <c r="J55" s="829">
        <v>-7.1685382551713017</v>
      </c>
      <c r="K55" s="829">
        <v>-3.7130312476241163</v>
      </c>
    </row>
    <row r="56" spans="1:11" s="228" customFormat="1" ht="2.1" customHeight="1">
      <c r="A56" s="20"/>
      <c r="B56" s="20"/>
      <c r="C56" s="28"/>
      <c r="D56" s="525"/>
      <c r="E56" s="525"/>
      <c r="F56" s="525"/>
      <c r="G56" s="270"/>
      <c r="H56" s="525"/>
      <c r="I56" s="525"/>
      <c r="J56" s="825"/>
      <c r="K56" s="825"/>
    </row>
    <row r="57" spans="1:11" s="15" customFormat="1" ht="9.9499999999999993" customHeight="1">
      <c r="A57" s="17" t="s">
        <v>16</v>
      </c>
      <c r="B57" s="17"/>
      <c r="C57" s="18">
        <v>1484943</v>
      </c>
      <c r="D57" s="523">
        <v>1373390</v>
      </c>
      <c r="E57" s="523">
        <v>1282441</v>
      </c>
      <c r="F57" s="523">
        <v>7159.6215169002189</v>
      </c>
      <c r="G57" s="38">
        <v>53.7</v>
      </c>
      <c r="H57" s="523">
        <v>29904</v>
      </c>
      <c r="I57" s="523">
        <v>166.94828209748766</v>
      </c>
      <c r="J57" s="825">
        <v>-13.637021757737502</v>
      </c>
      <c r="K57" s="825">
        <v>-6.6222267527796186</v>
      </c>
    </row>
    <row r="58" spans="1:11" s="15" customFormat="1" ht="9.9499999999999993" customHeight="1">
      <c r="A58" s="17" t="s">
        <v>17</v>
      </c>
      <c r="B58" s="17"/>
      <c r="C58" s="18">
        <v>267441</v>
      </c>
      <c r="D58" s="523">
        <v>251713</v>
      </c>
      <c r="E58" s="523">
        <v>244468</v>
      </c>
      <c r="F58" s="523">
        <v>6001.1601306828543</v>
      </c>
      <c r="G58" s="38">
        <v>64.5</v>
      </c>
      <c r="H58" s="523">
        <v>4098</v>
      </c>
      <c r="I58" s="523">
        <v>100.59702789542327</v>
      </c>
      <c r="J58" s="825">
        <v>-8.5899319849985591</v>
      </c>
      <c r="K58" s="825">
        <v>-2.8782780388776108</v>
      </c>
    </row>
    <row r="59" spans="1:11" s="15" customFormat="1" ht="9.9499999999999993" customHeight="1">
      <c r="A59" s="17" t="s">
        <v>18</v>
      </c>
      <c r="B59" s="17"/>
      <c r="C59" s="18">
        <v>72540</v>
      </c>
      <c r="D59" s="523">
        <v>70860</v>
      </c>
      <c r="E59" s="523">
        <v>70873</v>
      </c>
      <c r="F59" s="523">
        <v>7128.7393619107879</v>
      </c>
      <c r="G59" s="38">
        <v>56.1</v>
      </c>
      <c r="H59" s="523">
        <v>1716</v>
      </c>
      <c r="I59" s="523">
        <v>172.60334323422052</v>
      </c>
      <c r="J59" s="825">
        <v>-2.2980424593327822</v>
      </c>
      <c r="K59" s="825">
        <v>1.8346034434095399E-2</v>
      </c>
    </row>
    <row r="60" spans="1:11" s="15" customFormat="1" ht="9.9499999999999993" customHeight="1">
      <c r="A60" s="17" t="s">
        <v>19</v>
      </c>
      <c r="B60" s="17"/>
      <c r="C60" s="18">
        <v>312500</v>
      </c>
      <c r="D60" s="523">
        <v>323136</v>
      </c>
      <c r="E60" s="523">
        <v>278796</v>
      </c>
      <c r="F60" s="523">
        <v>6831.0453413464502</v>
      </c>
      <c r="G60" s="38">
        <v>56.6</v>
      </c>
      <c r="H60" s="523">
        <v>4001</v>
      </c>
      <c r="I60" s="523">
        <v>98.032297488942277</v>
      </c>
      <c r="J60" s="825">
        <v>-10.78528</v>
      </c>
      <c r="K60" s="825">
        <v>-13.721776589423648</v>
      </c>
    </row>
    <row r="61" spans="1:11" s="15" customFormat="1" ht="9.9499999999999993" customHeight="1">
      <c r="A61" s="17" t="s">
        <v>20</v>
      </c>
      <c r="B61" s="17"/>
      <c r="C61" s="18">
        <v>193881</v>
      </c>
      <c r="D61" s="523">
        <v>186552</v>
      </c>
      <c r="E61" s="523">
        <v>175625</v>
      </c>
      <c r="F61" s="523">
        <v>7900.0720171689645</v>
      </c>
      <c r="G61" s="38">
        <v>55.6</v>
      </c>
      <c r="H61" s="523">
        <v>2821</v>
      </c>
      <c r="I61" s="523">
        <v>126.89596105584997</v>
      </c>
      <c r="J61" s="825">
        <v>-9.4160851243804196</v>
      </c>
      <c r="K61" s="825">
        <v>-5.8573480852523696</v>
      </c>
    </row>
    <row r="62" spans="1:11" s="15" customFormat="1" ht="9.9499999999999993" customHeight="1">
      <c r="A62" s="17" t="s">
        <v>21</v>
      </c>
      <c r="B62" s="17"/>
      <c r="C62" s="18">
        <v>199964</v>
      </c>
      <c r="D62" s="523">
        <v>188979</v>
      </c>
      <c r="E62" s="523">
        <v>186894</v>
      </c>
      <c r="F62" s="523">
        <v>6467.320986317146</v>
      </c>
      <c r="G62" s="38">
        <v>54.5</v>
      </c>
      <c r="H62" s="523">
        <v>4891</v>
      </c>
      <c r="I62" s="523">
        <v>169.2492372364932</v>
      </c>
      <c r="J62" s="825">
        <v>-6.53617651177212</v>
      </c>
      <c r="K62" s="825">
        <v>-1.1032971917514645</v>
      </c>
    </row>
    <row r="63" spans="1:11" s="15" customFormat="1" ht="9.9499999999999993" customHeight="1">
      <c r="A63" s="17" t="s">
        <v>22</v>
      </c>
      <c r="B63" s="17"/>
      <c r="C63" s="18">
        <v>142310</v>
      </c>
      <c r="D63" s="523">
        <v>143237</v>
      </c>
      <c r="E63" s="523">
        <v>143158</v>
      </c>
      <c r="F63" s="523">
        <v>6654.7818548209025</v>
      </c>
      <c r="G63" s="38">
        <v>66.099999999999994</v>
      </c>
      <c r="H63" s="523">
        <v>1236</v>
      </c>
      <c r="I63" s="523">
        <v>57.456169914071417</v>
      </c>
      <c r="J63" s="825">
        <v>0.59588222893682796</v>
      </c>
      <c r="K63" s="825">
        <v>-5.5153347249663143E-2</v>
      </c>
    </row>
    <row r="64" spans="1:11" s="15" customFormat="1" ht="3.95" customHeight="1">
      <c r="A64" s="17"/>
      <c r="B64" s="17"/>
      <c r="C64" s="18"/>
      <c r="D64" s="523"/>
      <c r="E64" s="523"/>
      <c r="F64" s="523"/>
      <c r="G64" s="38"/>
      <c r="H64" s="523"/>
      <c r="I64" s="523"/>
      <c r="J64" s="825"/>
      <c r="K64" s="825"/>
    </row>
    <row r="65" spans="1:11" s="228" customFormat="1" ht="9.9499999999999993" customHeight="1">
      <c r="A65" s="20" t="s">
        <v>23</v>
      </c>
      <c r="B65" s="28"/>
      <c r="C65" s="28">
        <v>5961662</v>
      </c>
      <c r="D65" s="525">
        <v>5761984</v>
      </c>
      <c r="E65" s="525">
        <v>5555520</v>
      </c>
      <c r="F65" s="525">
        <v>6710.1850991041438</v>
      </c>
      <c r="G65" s="270">
        <v>57.7</v>
      </c>
      <c r="H65" s="525">
        <v>97504</v>
      </c>
      <c r="I65" s="525">
        <v>117.76933354628378</v>
      </c>
      <c r="J65" s="832">
        <v>-6.8125633422357721</v>
      </c>
      <c r="K65" s="832">
        <v>-3.5832102275882751</v>
      </c>
    </row>
    <row r="66" spans="1:11" s="228" customFormat="1" ht="2.1" customHeight="1">
      <c r="A66" s="20"/>
      <c r="B66" s="20"/>
      <c r="C66" s="28"/>
      <c r="D66" s="525"/>
      <c r="E66" s="525"/>
      <c r="F66" s="525"/>
      <c r="G66" s="270"/>
      <c r="H66" s="525"/>
      <c r="I66" s="525"/>
      <c r="J66" s="825"/>
      <c r="K66" s="825"/>
    </row>
    <row r="67" spans="1:11" s="15" customFormat="1" ht="9.9499999999999993" customHeight="1">
      <c r="A67" s="17" t="s">
        <v>24</v>
      </c>
      <c r="B67" s="17"/>
      <c r="C67" s="18">
        <v>4492095</v>
      </c>
      <c r="D67" s="18">
        <v>4303282</v>
      </c>
      <c r="E67" s="18">
        <v>4164771</v>
      </c>
      <c r="F67" s="18">
        <v>6252.6491709274478</v>
      </c>
      <c r="G67" s="38">
        <v>59.179124134316154</v>
      </c>
      <c r="H67" s="18">
        <v>78178</v>
      </c>
      <c r="I67" s="18">
        <v>117.3701043550212</v>
      </c>
      <c r="J67" s="825">
        <v>-7.2866669115412748</v>
      </c>
      <c r="K67" s="825">
        <v>-3.2187293326349518</v>
      </c>
    </row>
    <row r="68" spans="1:11" s="15" customFormat="1" ht="9.9499999999999993" customHeight="1">
      <c r="A68" s="17" t="s">
        <v>25</v>
      </c>
      <c r="B68" s="17"/>
      <c r="C68" s="18">
        <v>1469567</v>
      </c>
      <c r="D68" s="18">
        <v>1458702</v>
      </c>
      <c r="E68" s="18">
        <v>1390749</v>
      </c>
      <c r="F68" s="18">
        <v>8593.2259564979486</v>
      </c>
      <c r="G68" s="38">
        <v>53.340466180453838</v>
      </c>
      <c r="H68" s="18">
        <v>19326</v>
      </c>
      <c r="I68" s="18">
        <v>119.41240643371259</v>
      </c>
      <c r="J68" s="825">
        <v>-5.3633485237488321</v>
      </c>
      <c r="K68" s="825">
        <v>-4.658456627878758</v>
      </c>
    </row>
    <row r="69" spans="1:11" ht="9.9499999999999993" customHeight="1">
      <c r="C69" s="841"/>
      <c r="D69" s="841"/>
      <c r="E69" s="841"/>
      <c r="F69" s="250"/>
      <c r="G69" s="251"/>
      <c r="H69" s="310"/>
      <c r="I69" s="874"/>
      <c r="J69" s="874"/>
      <c r="K69" s="874"/>
    </row>
    <row r="70" spans="1:11" ht="9.9499999999999993" customHeight="1">
      <c r="A70" s="107" t="s">
        <v>672</v>
      </c>
      <c r="C70" s="841"/>
      <c r="D70" s="250"/>
      <c r="E70" s="250"/>
      <c r="F70" s="250"/>
      <c r="G70" s="251"/>
      <c r="H70" s="310"/>
      <c r="I70" s="874"/>
      <c r="J70" s="874"/>
    </row>
    <row r="71" spans="1:11" ht="9.9499999999999993" customHeight="1">
      <c r="A71" s="107" t="s">
        <v>673</v>
      </c>
      <c r="C71" s="841"/>
      <c r="D71" s="250"/>
      <c r="E71" s="250"/>
      <c r="F71" s="250"/>
      <c r="G71" s="251"/>
      <c r="H71" s="310"/>
      <c r="I71" s="874"/>
      <c r="J71" s="874"/>
      <c r="K71" s="874"/>
    </row>
    <row r="72" spans="1:11" ht="9.9499999999999993" customHeight="1">
      <c r="A72" s="126" t="s">
        <v>674</v>
      </c>
      <c r="C72" s="841"/>
      <c r="D72" s="250"/>
      <c r="E72" s="250"/>
      <c r="F72" s="250"/>
      <c r="G72" s="251"/>
      <c r="H72" s="310"/>
      <c r="I72" s="874"/>
      <c r="J72" s="874"/>
      <c r="K72" s="874"/>
    </row>
    <row r="73" spans="1:11" ht="9" customHeight="1">
      <c r="A73" s="107" t="s">
        <v>675</v>
      </c>
      <c r="C73" s="841"/>
      <c r="D73" s="250"/>
      <c r="E73" s="250"/>
      <c r="F73" s="250"/>
      <c r="G73" s="251"/>
      <c r="H73" s="310"/>
      <c r="I73" s="874"/>
      <c r="J73" s="874"/>
      <c r="K73" s="874"/>
    </row>
    <row r="74" spans="1:11" ht="9" customHeight="1">
      <c r="A74" s="302"/>
      <c r="B74" s="302"/>
      <c r="C74" s="875"/>
      <c r="D74" s="876"/>
      <c r="E74" s="126"/>
      <c r="F74" s="310"/>
      <c r="G74" s="310"/>
      <c r="H74" s="877"/>
      <c r="I74" s="878"/>
      <c r="J74" s="878"/>
      <c r="K74" s="878"/>
    </row>
    <row r="75" spans="1:11" ht="9" customHeight="1">
      <c r="A75" s="126"/>
      <c r="B75" s="126"/>
      <c r="C75" s="126"/>
      <c r="D75" s="126"/>
      <c r="E75" s="126"/>
      <c r="F75" s="310"/>
      <c r="G75" s="310"/>
      <c r="H75" s="877"/>
      <c r="I75" s="200"/>
      <c r="J75" s="200"/>
      <c r="K75" s="200"/>
    </row>
    <row r="76" spans="1:11" ht="9" customHeight="1">
      <c r="A76" s="126"/>
      <c r="B76" s="126"/>
      <c r="C76" s="126"/>
      <c r="D76" s="126"/>
      <c r="E76" s="126"/>
      <c r="F76" s="310"/>
      <c r="G76" s="310"/>
      <c r="H76" s="877"/>
      <c r="I76" s="200"/>
      <c r="J76" s="200"/>
      <c r="K76" s="200"/>
    </row>
    <row r="77" spans="1:11" ht="9" customHeight="1">
      <c r="A77" s="126"/>
      <c r="B77" s="126"/>
      <c r="C77" s="126"/>
      <c r="D77" s="126"/>
      <c r="E77" s="126"/>
      <c r="F77" s="310"/>
      <c r="G77" s="310"/>
      <c r="H77" s="877"/>
      <c r="I77" s="200"/>
      <c r="J77" s="200"/>
      <c r="K77" s="200"/>
    </row>
    <row r="78" spans="1:11" ht="9" customHeight="1">
      <c r="A78" s="126"/>
      <c r="B78" s="126"/>
      <c r="C78" s="126"/>
      <c r="D78" s="126"/>
      <c r="E78" s="126"/>
      <c r="F78" s="310"/>
      <c r="G78" s="310"/>
      <c r="H78" s="877"/>
      <c r="I78" s="200"/>
      <c r="J78" s="200"/>
      <c r="K78" s="200"/>
    </row>
    <row r="79" spans="1:11" ht="9" customHeight="1">
      <c r="C79" s="879"/>
      <c r="D79" s="879"/>
      <c r="E79" s="879"/>
      <c r="F79" s="251"/>
      <c r="G79" s="251"/>
      <c r="H79" s="877"/>
      <c r="I79" s="200"/>
      <c r="J79" s="200"/>
      <c r="K79" s="200"/>
    </row>
    <row r="80" spans="1:11">
      <c r="C80" s="879"/>
      <c r="D80" s="879"/>
      <c r="E80" s="879"/>
      <c r="F80" s="251"/>
      <c r="G80" s="251"/>
      <c r="H80" s="877"/>
      <c r="I80" s="200"/>
      <c r="J80" s="200"/>
      <c r="K80" s="200"/>
    </row>
    <row r="81" spans="1:11">
      <c r="C81" s="879"/>
      <c r="D81" s="879"/>
      <c r="E81" s="879"/>
      <c r="F81" s="251"/>
      <c r="G81" s="251"/>
      <c r="H81" s="877"/>
      <c r="I81" s="200"/>
      <c r="J81" s="200"/>
      <c r="K81" s="200"/>
    </row>
    <row r="82" spans="1:11">
      <c r="C82" s="879"/>
      <c r="D82" s="879"/>
      <c r="E82" s="879"/>
      <c r="F82" s="251"/>
      <c r="G82" s="251"/>
      <c r="H82" s="877"/>
      <c r="I82" s="200"/>
      <c r="J82" s="200"/>
      <c r="K82" s="200"/>
    </row>
    <row r="83" spans="1:11">
      <c r="A83" s="302"/>
      <c r="B83" s="302"/>
      <c r="C83" s="875"/>
      <c r="D83" s="875"/>
      <c r="E83" s="875"/>
      <c r="F83" s="880"/>
      <c r="G83" s="880"/>
      <c r="H83" s="881"/>
      <c r="I83" s="878"/>
      <c r="J83" s="878"/>
      <c r="K83" s="878"/>
    </row>
    <row r="84" spans="1:11">
      <c r="C84" s="559"/>
      <c r="D84" s="559"/>
      <c r="E84" s="559"/>
      <c r="F84" s="251"/>
      <c r="G84" s="251"/>
      <c r="H84" s="877"/>
      <c r="I84" s="200"/>
      <c r="J84" s="200"/>
      <c r="K84" s="200"/>
    </row>
    <row r="85" spans="1:11">
      <c r="C85" s="559"/>
      <c r="D85" s="559"/>
      <c r="E85" s="559"/>
      <c r="F85" s="251"/>
      <c r="G85" s="251"/>
      <c r="H85" s="877"/>
      <c r="I85" s="200"/>
      <c r="J85" s="200"/>
      <c r="K85" s="200"/>
    </row>
    <row r="86" spans="1:11">
      <c r="C86" s="126"/>
      <c r="E86" s="126"/>
      <c r="H86" s="877"/>
    </row>
    <row r="87" spans="1:11">
      <c r="C87" s="126"/>
      <c r="E87" s="126"/>
      <c r="H87" s="877"/>
    </row>
    <row r="88" spans="1:11">
      <c r="C88" s="126"/>
      <c r="E88" s="126"/>
      <c r="H88" s="877"/>
    </row>
    <row r="89" spans="1:11">
      <c r="C89" s="126"/>
      <c r="E89" s="126"/>
      <c r="H89" s="877"/>
    </row>
    <row r="90" spans="1:11">
      <c r="C90" s="126"/>
      <c r="E90" s="126"/>
      <c r="H90" s="877"/>
    </row>
    <row r="112" spans="6:7">
      <c r="F112" s="107"/>
      <c r="G112" s="107"/>
    </row>
    <row r="113" spans="6:7">
      <c r="F113" s="107"/>
      <c r="G113" s="107"/>
    </row>
    <row r="114" spans="6:7">
      <c r="F114" s="107"/>
      <c r="G114" s="107"/>
    </row>
    <row r="115" spans="6:7">
      <c r="F115" s="107"/>
      <c r="G115" s="107"/>
    </row>
    <row r="116" spans="6:7">
      <c r="F116" s="107"/>
      <c r="G116" s="107"/>
    </row>
    <row r="117" spans="6:7">
      <c r="F117" s="107"/>
      <c r="G117" s="107"/>
    </row>
    <row r="118" spans="6:7">
      <c r="F118" s="107"/>
      <c r="G118" s="107"/>
    </row>
    <row r="119" spans="6:7">
      <c r="F119" s="107"/>
      <c r="G119" s="107"/>
    </row>
    <row r="120" spans="6:7">
      <c r="F120" s="107"/>
      <c r="G120" s="107"/>
    </row>
    <row r="121" spans="6:7">
      <c r="F121" s="107"/>
      <c r="G121" s="107"/>
    </row>
    <row r="122" spans="6:7">
      <c r="F122" s="107"/>
      <c r="G122" s="107"/>
    </row>
    <row r="123" spans="6:7">
      <c r="F123" s="107"/>
      <c r="G123" s="107"/>
    </row>
    <row r="124" spans="6:7">
      <c r="F124" s="107"/>
      <c r="G124" s="107"/>
    </row>
    <row r="125" spans="6:7">
      <c r="F125" s="107"/>
      <c r="G125" s="107"/>
    </row>
    <row r="126" spans="6:7">
      <c r="F126" s="107"/>
      <c r="G126" s="107"/>
    </row>
    <row r="127" spans="6:7">
      <c r="F127" s="107"/>
      <c r="G127" s="107"/>
    </row>
    <row r="128" spans="6:7">
      <c r="F128" s="107"/>
      <c r="G128" s="107"/>
    </row>
    <row r="129" spans="6:7">
      <c r="F129" s="107"/>
      <c r="G129" s="107"/>
    </row>
    <row r="130" spans="6:7">
      <c r="F130" s="107"/>
      <c r="G130" s="107"/>
    </row>
    <row r="131" spans="6:7">
      <c r="F131" s="107"/>
      <c r="G131" s="107"/>
    </row>
    <row r="132" spans="6:7">
      <c r="F132" s="107"/>
      <c r="G132" s="107"/>
    </row>
    <row r="133" spans="6:7">
      <c r="F133" s="107"/>
      <c r="G133" s="107"/>
    </row>
    <row r="134" spans="6:7">
      <c r="F134" s="107"/>
      <c r="G134" s="107"/>
    </row>
    <row r="135" spans="6:7">
      <c r="F135" s="107"/>
      <c r="G135" s="107"/>
    </row>
  </sheetData>
  <mergeCells count="19">
    <mergeCell ref="C44:F44"/>
    <mergeCell ref="H44:I44"/>
    <mergeCell ref="J44:K44"/>
    <mergeCell ref="A39:B44"/>
    <mergeCell ref="C39:G40"/>
    <mergeCell ref="H39:I40"/>
    <mergeCell ref="J39:K42"/>
    <mergeCell ref="C41:E42"/>
    <mergeCell ref="F41:F42"/>
    <mergeCell ref="G41:G42"/>
    <mergeCell ref="H41:H42"/>
    <mergeCell ref="I41:I42"/>
    <mergeCell ref="E43:I43"/>
    <mergeCell ref="A5:B8"/>
    <mergeCell ref="C5:E6"/>
    <mergeCell ref="F5:H6"/>
    <mergeCell ref="I5:J6"/>
    <mergeCell ref="C8:H8"/>
    <mergeCell ref="I8:J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showGridLines="0" zoomScale="130" zoomScaleNormal="130" workbookViewId="0">
      <selection activeCell="R11" sqref="R11"/>
    </sheetView>
  </sheetViews>
  <sheetFormatPr baseColWidth="10" defaultColWidth="10" defaultRowHeight="8.25"/>
  <cols>
    <col min="1" max="5" width="8.25" style="107" customWidth="1"/>
    <col min="6" max="7" width="8.25" style="126" customWidth="1"/>
    <col min="8" max="10" width="8.25" style="107" customWidth="1"/>
    <col min="11" max="11" width="4.25" style="107" customWidth="1"/>
    <col min="12" max="19" width="8.25" style="107" customWidth="1"/>
    <col min="20" max="20" width="6.375" style="107" customWidth="1"/>
    <col min="21" max="16384" width="10" style="107"/>
  </cols>
  <sheetData>
    <row r="1" spans="1:22" s="647" customFormat="1" ht="24" customHeight="1">
      <c r="A1" s="835"/>
      <c r="C1" s="648"/>
      <c r="D1" s="648"/>
      <c r="E1" s="648"/>
      <c r="F1" s="304"/>
      <c r="G1" s="304"/>
      <c r="H1" s="649"/>
      <c r="I1" s="649"/>
      <c r="J1" s="649"/>
    </row>
    <row r="2" spans="1:22" s="302" customFormat="1" ht="3.95" customHeight="1">
      <c r="A2" s="326"/>
      <c r="B2" s="326"/>
      <c r="C2" s="535"/>
      <c r="D2" s="535"/>
      <c r="E2" s="535"/>
      <c r="F2" s="536"/>
      <c r="G2" s="536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s="252" customFormat="1" ht="14.1" customHeight="1">
      <c r="A3" s="252" t="s">
        <v>676</v>
      </c>
      <c r="E3" s="328"/>
      <c r="F3" s="313"/>
      <c r="G3" s="313"/>
      <c r="K3" s="882"/>
      <c r="L3" s="882"/>
      <c r="M3" s="882"/>
      <c r="N3" s="882"/>
      <c r="O3" s="882"/>
    </row>
    <row r="4" spans="1:22" ht="6" customHeight="1">
      <c r="F4" s="253"/>
      <c r="K4" s="275"/>
      <c r="L4" s="275"/>
      <c r="M4" s="275"/>
      <c r="N4" s="275"/>
      <c r="O4" s="275"/>
    </row>
    <row r="5" spans="1:22" s="15" customFormat="1" ht="12" customHeight="1">
      <c r="A5" s="977" t="s">
        <v>0</v>
      </c>
      <c r="B5" s="978"/>
      <c r="C5" s="1035" t="s">
        <v>677</v>
      </c>
      <c r="D5" s="977"/>
      <c r="E5" s="1044"/>
      <c r="F5" s="1000" t="s">
        <v>678</v>
      </c>
      <c r="G5" s="1081"/>
      <c r="H5" s="1082"/>
      <c r="I5" s="1035" t="s">
        <v>679</v>
      </c>
      <c r="J5" s="1006"/>
      <c r="L5" s="617"/>
    </row>
    <row r="6" spans="1:22" s="15" customFormat="1" ht="12" customHeight="1">
      <c r="A6" s="979"/>
      <c r="B6" s="980"/>
      <c r="C6" s="998"/>
      <c r="D6" s="1008"/>
      <c r="E6" s="999"/>
      <c r="F6" s="998"/>
      <c r="G6" s="1008"/>
      <c r="H6" s="999"/>
      <c r="I6" s="998"/>
      <c r="J6" s="1008"/>
    </row>
    <row r="7" spans="1:22" s="15" customFormat="1" ht="12" customHeight="1">
      <c r="A7" s="1015"/>
      <c r="B7" s="980"/>
      <c r="C7" s="206">
        <v>2013</v>
      </c>
      <c r="D7" s="883">
        <v>2017</v>
      </c>
      <c r="E7" s="206">
        <v>2018</v>
      </c>
      <c r="F7" s="206">
        <v>2013</v>
      </c>
      <c r="G7" s="883">
        <v>2017</v>
      </c>
      <c r="H7" s="206">
        <v>2018</v>
      </c>
      <c r="I7" s="66" t="s">
        <v>84</v>
      </c>
      <c r="J7" s="67" t="s">
        <v>55</v>
      </c>
    </row>
    <row r="8" spans="1:22" s="15" customFormat="1" ht="12" customHeight="1">
      <c r="A8" s="982"/>
      <c r="B8" s="983"/>
      <c r="C8" s="1041" t="s">
        <v>56</v>
      </c>
      <c r="D8" s="1042"/>
      <c r="E8" s="1042"/>
      <c r="F8" s="1042"/>
      <c r="G8" s="1042"/>
      <c r="H8" s="1043"/>
      <c r="I8" s="884" t="s">
        <v>5</v>
      </c>
      <c r="J8" s="837"/>
    </row>
    <row r="9" spans="1:22" s="15" customFormat="1" ht="6" customHeight="1">
      <c r="C9" s="858"/>
      <c r="D9" s="858"/>
      <c r="E9" s="785"/>
      <c r="F9" s="16"/>
      <c r="G9" s="16"/>
      <c r="H9" s="16"/>
    </row>
    <row r="10" spans="1:22" s="15" customFormat="1" ht="9.9499999999999993" customHeight="1">
      <c r="A10" s="17" t="s">
        <v>7</v>
      </c>
      <c r="B10" s="17"/>
      <c r="C10" s="18">
        <v>46096</v>
      </c>
      <c r="D10" s="18">
        <v>47758</v>
      </c>
      <c r="E10" s="18">
        <v>48536</v>
      </c>
      <c r="F10" s="23">
        <v>434.95774740651632</v>
      </c>
      <c r="G10" s="23">
        <v>434.58340442472843</v>
      </c>
      <c r="H10" s="23">
        <v>439.21120071814329</v>
      </c>
      <c r="I10" s="825">
        <v>5.2933009371745925</v>
      </c>
      <c r="J10" s="825">
        <v>1.6290464424808409</v>
      </c>
    </row>
    <row r="11" spans="1:22" s="15" customFormat="1" ht="9.9499999999999993" customHeight="1">
      <c r="A11" s="17" t="s">
        <v>8</v>
      </c>
      <c r="B11" s="17"/>
      <c r="C11" s="18">
        <v>69457</v>
      </c>
      <c r="D11" s="18">
        <v>70267</v>
      </c>
      <c r="E11" s="18">
        <v>70919</v>
      </c>
      <c r="F11" s="23">
        <v>553.47971774980772</v>
      </c>
      <c r="G11" s="23">
        <v>541.49461514672953</v>
      </c>
      <c r="H11" s="23">
        <v>543.911002266021</v>
      </c>
      <c r="I11" s="825">
        <v>2.1048994341823</v>
      </c>
      <c r="J11" s="825">
        <v>0.92788933638834736</v>
      </c>
    </row>
    <row r="12" spans="1:22" s="15" customFormat="1" ht="9.9499999999999993" customHeight="1">
      <c r="A12" s="17" t="s">
        <v>9</v>
      </c>
      <c r="B12" s="17"/>
      <c r="C12" s="18">
        <v>16355</v>
      </c>
      <c r="D12" s="18">
        <v>17420</v>
      </c>
      <c r="E12" s="18">
        <v>18216</v>
      </c>
      <c r="F12" s="23">
        <v>481.86133118059706</v>
      </c>
      <c r="G12" s="23">
        <v>484.95862679315678</v>
      </c>
      <c r="H12" s="23">
        <v>502.52004866300865</v>
      </c>
      <c r="I12" s="825">
        <v>11.378783246713544</v>
      </c>
      <c r="J12" s="825">
        <v>4.5694603903559132</v>
      </c>
    </row>
    <row r="13" spans="1:22" s="15" customFormat="1" ht="9.9499999999999993" customHeight="1">
      <c r="A13" s="17" t="s">
        <v>10</v>
      </c>
      <c r="B13" s="17"/>
      <c r="C13" s="18">
        <v>10459</v>
      </c>
      <c r="D13" s="18">
        <v>11525</v>
      </c>
      <c r="E13" s="18">
        <v>11849</v>
      </c>
      <c r="F13" s="23">
        <v>427.33733173005226</v>
      </c>
      <c r="G13" s="23">
        <v>461.37685261321445</v>
      </c>
      <c r="H13" s="23">
        <v>472.71618916307409</v>
      </c>
      <c r="I13" s="825">
        <v>13.289989482742136</v>
      </c>
      <c r="J13" s="825">
        <v>2.8112798264642085</v>
      </c>
    </row>
    <row r="14" spans="1:22" s="15" customFormat="1" ht="9.9499999999999993" customHeight="1">
      <c r="A14" s="17" t="s">
        <v>11</v>
      </c>
      <c r="B14" s="17"/>
      <c r="C14" s="18">
        <v>3903</v>
      </c>
      <c r="D14" s="18">
        <v>3931</v>
      </c>
      <c r="E14" s="18">
        <v>4118</v>
      </c>
      <c r="F14" s="23">
        <v>596.25928647485955</v>
      </c>
      <c r="G14" s="23">
        <v>578.87311914095289</v>
      </c>
      <c r="H14" s="23">
        <v>605.06325394143323</v>
      </c>
      <c r="I14" s="825">
        <v>5.5085831411734567</v>
      </c>
      <c r="J14" s="825">
        <v>4.7570592724497578</v>
      </c>
    </row>
    <row r="15" spans="1:22" s="15" customFormat="1" ht="9.9499999999999993" customHeight="1">
      <c r="A15" s="17" t="s">
        <v>12</v>
      </c>
      <c r="B15" s="17"/>
      <c r="C15" s="18">
        <v>9449</v>
      </c>
      <c r="D15" s="18">
        <v>9611</v>
      </c>
      <c r="E15" s="18">
        <v>9720</v>
      </c>
      <c r="F15" s="23">
        <v>542.20244711245209</v>
      </c>
      <c r="G15" s="23">
        <v>527.80663967682483</v>
      </c>
      <c r="H15" s="23">
        <v>529.91859316426826</v>
      </c>
      <c r="I15" s="825">
        <v>2.8680283627897132</v>
      </c>
      <c r="J15" s="825">
        <v>1.1341171574237852</v>
      </c>
    </row>
    <row r="16" spans="1:22" s="15" customFormat="1" ht="9.9499999999999993" customHeight="1">
      <c r="A16" s="17" t="s">
        <v>13</v>
      </c>
      <c r="B16" s="17"/>
      <c r="C16" s="18">
        <v>27727</v>
      </c>
      <c r="D16" s="18">
        <v>28438</v>
      </c>
      <c r="E16" s="18">
        <v>28547</v>
      </c>
      <c r="F16" s="23">
        <v>460.19412899377363</v>
      </c>
      <c r="G16" s="23">
        <v>456.54395997542446</v>
      </c>
      <c r="H16" s="23">
        <v>456.71838552682522</v>
      </c>
      <c r="I16" s="825">
        <v>2.9574061384210335</v>
      </c>
      <c r="J16" s="825">
        <v>0.38328996413249877</v>
      </c>
    </row>
    <row r="17" spans="1:10" s="15" customFormat="1" ht="9.9499999999999993" customHeight="1">
      <c r="A17" s="17" t="s">
        <v>14</v>
      </c>
      <c r="B17" s="17"/>
      <c r="C17" s="18">
        <v>6720</v>
      </c>
      <c r="D17" s="18">
        <v>6894</v>
      </c>
      <c r="E17" s="18">
        <v>7097</v>
      </c>
      <c r="F17" s="23">
        <v>420.81559322161263</v>
      </c>
      <c r="G17" s="23">
        <v>427.98928226433276</v>
      </c>
      <c r="H17" s="23">
        <v>440.9282294094221</v>
      </c>
      <c r="I17" s="825">
        <v>5.6101190476190474</v>
      </c>
      <c r="J17" s="825">
        <v>2.9445894981143019</v>
      </c>
    </row>
    <row r="18" spans="1:10" s="15" customFormat="1" ht="2.1" customHeight="1">
      <c r="A18" s="17"/>
      <c r="B18" s="17"/>
      <c r="C18" s="18"/>
      <c r="D18" s="18"/>
      <c r="E18" s="18"/>
      <c r="F18" s="23"/>
      <c r="G18" s="23"/>
      <c r="H18" s="23"/>
      <c r="I18" s="825"/>
      <c r="J18" s="825"/>
    </row>
    <row r="19" spans="1:10" s="226" customFormat="1" ht="9.9499999999999993" customHeight="1">
      <c r="A19" s="24" t="s">
        <v>15</v>
      </c>
      <c r="B19" s="24"/>
      <c r="C19" s="27">
        <v>40778</v>
      </c>
      <c r="D19" s="27">
        <v>43122</v>
      </c>
      <c r="E19" s="27">
        <v>42765</v>
      </c>
      <c r="F19" s="118">
        <v>523.52955827498431</v>
      </c>
      <c r="G19" s="118">
        <v>541.56201495430525</v>
      </c>
      <c r="H19" s="118">
        <v>535.97499510271882</v>
      </c>
      <c r="I19" s="829">
        <v>4.8727254892343907</v>
      </c>
      <c r="J19" s="829">
        <v>-0.82788367886461667</v>
      </c>
    </row>
    <row r="20" spans="1:10" s="228" customFormat="1" ht="2.1" customHeight="1">
      <c r="A20" s="20"/>
      <c r="B20" s="20"/>
      <c r="C20" s="28"/>
      <c r="D20" s="28"/>
      <c r="E20" s="28"/>
      <c r="F20" s="120"/>
      <c r="G20" s="23"/>
      <c r="H20" s="23"/>
      <c r="I20" s="825"/>
      <c r="J20" s="825"/>
    </row>
    <row r="21" spans="1:10" s="15" customFormat="1" ht="9.9499999999999993" customHeight="1">
      <c r="A21" s="17" t="s">
        <v>16</v>
      </c>
      <c r="B21" s="17"/>
      <c r="C21" s="18">
        <v>72592</v>
      </c>
      <c r="D21" s="18">
        <v>77861</v>
      </c>
      <c r="E21" s="18">
        <v>80095</v>
      </c>
      <c r="F21" s="23">
        <v>413.72423221332605</v>
      </c>
      <c r="G21" s="23">
        <v>435.1190794862822</v>
      </c>
      <c r="H21" s="23">
        <v>447.09982123822118</v>
      </c>
      <c r="I21" s="825">
        <v>10.335849680405554</v>
      </c>
      <c r="J21" s="825">
        <v>2.8692156535364299</v>
      </c>
    </row>
    <row r="22" spans="1:10" s="15" customFormat="1" ht="9.9499999999999993" customHeight="1">
      <c r="A22" s="17" t="s">
        <v>17</v>
      </c>
      <c r="B22" s="17"/>
      <c r="C22" s="18">
        <v>18728</v>
      </c>
      <c r="D22" s="18">
        <v>19300</v>
      </c>
      <c r="E22" s="18">
        <v>19553</v>
      </c>
      <c r="F22" s="23">
        <v>469.53959646872528</v>
      </c>
      <c r="G22" s="23">
        <v>474.18166808757377</v>
      </c>
      <c r="H22" s="23">
        <v>479.46300535739152</v>
      </c>
      <c r="I22" s="825">
        <v>4.4051687313114058</v>
      </c>
      <c r="J22" s="825">
        <v>1.310880829015544</v>
      </c>
    </row>
    <row r="23" spans="1:10" s="15" customFormat="1" ht="9.9499999999999993" customHeight="1">
      <c r="A23" s="17" t="s">
        <v>18</v>
      </c>
      <c r="B23" s="17"/>
      <c r="C23" s="18">
        <v>5054</v>
      </c>
      <c r="D23" s="18">
        <v>4837</v>
      </c>
      <c r="E23" s="18">
        <v>4907</v>
      </c>
      <c r="F23" s="23">
        <v>509.57957164664577</v>
      </c>
      <c r="G23" s="23">
        <v>485.89381055465429</v>
      </c>
      <c r="H23" s="23">
        <v>494.54758017375178</v>
      </c>
      <c r="I23" s="825">
        <v>-2.9085872576177287</v>
      </c>
      <c r="J23" s="825">
        <v>1.4471780028943559</v>
      </c>
    </row>
    <row r="24" spans="1:10" s="15" customFormat="1" ht="9.9499999999999993" customHeight="1">
      <c r="A24" s="17" t="s">
        <v>19</v>
      </c>
      <c r="B24" s="17"/>
      <c r="C24" s="18">
        <v>16380</v>
      </c>
      <c r="D24" s="18">
        <v>16995</v>
      </c>
      <c r="E24" s="18">
        <v>17731</v>
      </c>
      <c r="F24" s="23">
        <v>405.2787181910021</v>
      </c>
      <c r="G24" s="23">
        <v>416.80318943343218</v>
      </c>
      <c r="H24" s="23">
        <v>435.08859062313047</v>
      </c>
      <c r="I24" s="825">
        <v>8.247863247863247</v>
      </c>
      <c r="J24" s="825">
        <v>4.3306854957340395</v>
      </c>
    </row>
    <row r="25" spans="1:10" s="15" customFormat="1" ht="9.9499999999999993" customHeight="1">
      <c r="A25" s="17" t="s">
        <v>20</v>
      </c>
      <c r="B25" s="17"/>
      <c r="C25" s="18">
        <v>10295</v>
      </c>
      <c r="D25" s="18">
        <v>10535</v>
      </c>
      <c r="E25" s="18">
        <v>10443</v>
      </c>
      <c r="F25" s="23">
        <v>457.77589835463021</v>
      </c>
      <c r="G25" s="23">
        <v>472.48784246398714</v>
      </c>
      <c r="H25" s="23">
        <v>471.70557044393985</v>
      </c>
      <c r="I25" s="825">
        <v>1.4375910636231182</v>
      </c>
      <c r="J25" s="825">
        <v>-0.87327954437588995</v>
      </c>
    </row>
    <row r="26" spans="1:10" s="15" customFormat="1" ht="9.9499999999999993" customHeight="1">
      <c r="A26" s="17" t="s">
        <v>21</v>
      </c>
      <c r="B26" s="17"/>
      <c r="C26" s="18">
        <v>15370</v>
      </c>
      <c r="D26" s="18">
        <v>16255</v>
      </c>
      <c r="E26" s="18">
        <v>16036</v>
      </c>
      <c r="F26" s="23">
        <v>547.33173110307814</v>
      </c>
      <c r="G26" s="23">
        <v>563.06306306306305</v>
      </c>
      <c r="H26" s="23">
        <v>554.30789805795212</v>
      </c>
      <c r="I26" s="825">
        <v>4.3331164606376058</v>
      </c>
      <c r="J26" s="825">
        <v>-1.3472777606890187</v>
      </c>
    </row>
    <row r="27" spans="1:10" s="15" customFormat="1" ht="9.9499999999999993" customHeight="1">
      <c r="A27" s="17" t="s">
        <v>22</v>
      </c>
      <c r="B27" s="17"/>
      <c r="C27" s="18">
        <v>8118</v>
      </c>
      <c r="D27" s="18">
        <v>8743</v>
      </c>
      <c r="E27" s="18">
        <v>8761</v>
      </c>
      <c r="F27" s="23">
        <v>375.19359351624064</v>
      </c>
      <c r="G27" s="23">
        <v>405.9904369586427</v>
      </c>
      <c r="H27" s="23">
        <v>408.35065673561849</v>
      </c>
      <c r="I27" s="825">
        <v>7.9206701157920669</v>
      </c>
      <c r="J27" s="825">
        <v>0.20587898890541004</v>
      </c>
    </row>
    <row r="28" spans="1:10" s="15" customFormat="1" ht="3.95" customHeight="1">
      <c r="A28" s="17"/>
      <c r="B28" s="17"/>
      <c r="C28" s="18"/>
      <c r="D28" s="18"/>
      <c r="E28" s="18"/>
      <c r="F28" s="23"/>
      <c r="G28" s="23"/>
      <c r="H28" s="23"/>
      <c r="I28" s="825"/>
      <c r="J28" s="825"/>
    </row>
    <row r="29" spans="1:10" s="228" customFormat="1" ht="9.9499999999999993" customHeight="1">
      <c r="A29" s="20" t="s">
        <v>23</v>
      </c>
      <c r="B29" s="20"/>
      <c r="C29" s="28">
        <v>377481</v>
      </c>
      <c r="D29" s="28">
        <v>393492</v>
      </c>
      <c r="E29" s="28">
        <v>399293</v>
      </c>
      <c r="F29" s="120">
        <v>468.42190977742399</v>
      </c>
      <c r="G29" s="120">
        <v>476.00480548415135</v>
      </c>
      <c r="H29" s="120">
        <v>481.73198775778479</v>
      </c>
      <c r="I29" s="832">
        <v>5.778304073582512</v>
      </c>
      <c r="J29" s="832">
        <v>1.4742358167383327</v>
      </c>
    </row>
    <row r="30" spans="1:10" s="228" customFormat="1" ht="2.1" customHeight="1">
      <c r="A30" s="20"/>
      <c r="B30" s="20"/>
      <c r="C30" s="28"/>
      <c r="D30" s="28"/>
      <c r="E30" s="28"/>
      <c r="F30" s="120"/>
      <c r="G30" s="23"/>
      <c r="H30" s="23"/>
      <c r="I30" s="825"/>
      <c r="J30" s="825"/>
    </row>
    <row r="31" spans="1:10" s="15" customFormat="1" ht="9.9499999999999993" customHeight="1">
      <c r="A31" s="17" t="s">
        <v>24</v>
      </c>
      <c r="B31" s="17"/>
      <c r="C31" s="18">
        <v>309154</v>
      </c>
      <c r="D31" s="18">
        <v>321380</v>
      </c>
      <c r="E31" s="18">
        <v>325196</v>
      </c>
      <c r="F31" s="23">
        <v>477.87925326161314</v>
      </c>
      <c r="G31" s="23">
        <v>483.24842302572722</v>
      </c>
      <c r="H31" s="23">
        <v>487.46771348597815</v>
      </c>
      <c r="I31" s="825">
        <v>5.1889996571288091</v>
      </c>
      <c r="J31" s="825">
        <v>1.1873794262244073</v>
      </c>
    </row>
    <row r="32" spans="1:10" s="15" customFormat="1" ht="9.9499999999999993" customHeight="1">
      <c r="A32" s="17" t="s">
        <v>25</v>
      </c>
      <c r="B32" s="17"/>
      <c r="C32" s="18">
        <v>68327</v>
      </c>
      <c r="D32" s="18">
        <v>72112</v>
      </c>
      <c r="E32" s="18">
        <v>74097</v>
      </c>
      <c r="F32" s="23">
        <v>429.92497281626061</v>
      </c>
      <c r="G32" s="23">
        <v>446.197449425191</v>
      </c>
      <c r="H32" s="23">
        <v>458.07685245804345</v>
      </c>
      <c r="I32" s="825">
        <v>8.4446851171571993</v>
      </c>
      <c r="J32" s="825">
        <v>2.7526625249611714</v>
      </c>
    </row>
    <row r="33" spans="1:10" ht="9.9499999999999993" customHeight="1">
      <c r="C33" s="841"/>
      <c r="D33" s="841"/>
      <c r="E33" s="841"/>
      <c r="F33" s="250"/>
      <c r="G33" s="251"/>
      <c r="H33" s="310"/>
      <c r="I33" s="200"/>
      <c r="J33" s="200"/>
    </row>
    <row r="34" spans="1:10" ht="9.9499999999999993" customHeight="1">
      <c r="A34" s="387"/>
      <c r="C34" s="841"/>
      <c r="D34" s="885"/>
      <c r="E34" s="559"/>
      <c r="F34" s="310"/>
      <c r="G34" s="310"/>
      <c r="H34" s="310"/>
      <c r="I34" s="874"/>
      <c r="J34" s="874"/>
    </row>
    <row r="35" spans="1:10" ht="9" customHeight="1">
      <c r="A35" s="387"/>
      <c r="C35" s="841"/>
      <c r="D35" s="885"/>
      <c r="F35" s="310"/>
      <c r="G35" s="310"/>
      <c r="H35" s="310"/>
      <c r="I35" s="874"/>
      <c r="J35" s="874"/>
    </row>
    <row r="36" spans="1:10" ht="9" customHeight="1">
      <c r="D36" s="278"/>
      <c r="F36" s="310"/>
      <c r="G36" s="310"/>
      <c r="H36" s="310"/>
    </row>
    <row r="37" spans="1:10" ht="9" customHeight="1">
      <c r="D37" s="278"/>
      <c r="F37" s="310"/>
      <c r="G37" s="310"/>
      <c r="H37" s="310"/>
    </row>
    <row r="38" spans="1:10" ht="9" customHeight="1">
      <c r="A38" s="302"/>
      <c r="B38" s="302"/>
      <c r="C38" s="302"/>
      <c r="D38" s="278"/>
      <c r="F38" s="310"/>
      <c r="G38" s="310"/>
      <c r="H38" s="310"/>
      <c r="I38" s="302"/>
      <c r="J38" s="302"/>
    </row>
    <row r="39" spans="1:10" ht="9" customHeight="1">
      <c r="D39" s="278"/>
      <c r="F39" s="310"/>
      <c r="G39" s="310"/>
      <c r="H39" s="310"/>
    </row>
    <row r="40" spans="1:10" ht="9.9499999999999993" customHeight="1">
      <c r="C40" s="879"/>
      <c r="D40" s="278"/>
      <c r="F40" s="310"/>
      <c r="G40" s="310"/>
      <c r="H40" s="310"/>
    </row>
    <row r="41" spans="1:10" ht="9.9499999999999993" customHeight="1">
      <c r="C41" s="879"/>
      <c r="D41" s="876"/>
      <c r="F41" s="310"/>
      <c r="G41" s="310"/>
      <c r="H41" s="310"/>
      <c r="I41" s="200"/>
      <c r="J41" s="200"/>
    </row>
    <row r="42" spans="1:10" ht="9.9499999999999993" customHeight="1">
      <c r="C42" s="879"/>
      <c r="D42" s="876"/>
      <c r="F42" s="310"/>
      <c r="G42" s="310"/>
      <c r="H42" s="310"/>
      <c r="I42" s="200"/>
      <c r="J42" s="200"/>
    </row>
    <row r="43" spans="1:10" ht="11.1" customHeight="1">
      <c r="C43" s="879"/>
      <c r="D43" s="876"/>
      <c r="F43" s="310"/>
      <c r="G43" s="310"/>
      <c r="H43" s="310"/>
      <c r="I43" s="200"/>
      <c r="J43" s="200"/>
    </row>
    <row r="44" spans="1:10" ht="9.9499999999999993" customHeight="1">
      <c r="C44" s="879"/>
      <c r="D44" s="876"/>
      <c r="F44" s="310"/>
      <c r="G44" s="310"/>
      <c r="H44" s="310"/>
      <c r="I44" s="200"/>
      <c r="J44" s="200"/>
    </row>
    <row r="45" spans="1:10" ht="9.9499999999999993" customHeight="1">
      <c r="C45" s="879"/>
      <c r="D45" s="876"/>
      <c r="F45" s="310"/>
      <c r="G45" s="310"/>
      <c r="H45" s="310"/>
      <c r="I45" s="200"/>
      <c r="J45" s="200"/>
    </row>
    <row r="46" spans="1:10" ht="11.1" customHeight="1">
      <c r="C46" s="879"/>
      <c r="D46" s="876"/>
      <c r="F46" s="310"/>
      <c r="G46" s="310"/>
      <c r="H46" s="310"/>
      <c r="I46" s="200"/>
      <c r="J46" s="200"/>
    </row>
    <row r="47" spans="1:10">
      <c r="C47" s="879"/>
      <c r="D47" s="876"/>
      <c r="F47" s="310"/>
      <c r="G47" s="310"/>
      <c r="H47" s="310"/>
      <c r="I47" s="200"/>
      <c r="J47" s="200"/>
    </row>
    <row r="48" spans="1:10">
      <c r="C48" s="879"/>
      <c r="D48" s="876"/>
      <c r="F48" s="310"/>
      <c r="G48" s="310"/>
      <c r="H48" s="310"/>
      <c r="I48" s="200"/>
      <c r="J48" s="200"/>
    </row>
    <row r="49" spans="1:10">
      <c r="A49" s="302"/>
      <c r="B49" s="302"/>
      <c r="C49" s="875"/>
      <c r="D49" s="876"/>
      <c r="F49" s="310"/>
      <c r="G49" s="310"/>
      <c r="H49" s="310"/>
      <c r="I49" s="878"/>
      <c r="J49" s="878"/>
    </row>
    <row r="50" spans="1:10">
      <c r="C50" s="879"/>
      <c r="D50" s="876"/>
      <c r="F50" s="310"/>
      <c r="G50" s="310"/>
      <c r="H50" s="310"/>
      <c r="I50" s="200"/>
      <c r="J50" s="200"/>
    </row>
    <row r="51" spans="1:10">
      <c r="C51" s="879"/>
      <c r="D51" s="876"/>
      <c r="F51" s="310"/>
      <c r="G51" s="310"/>
      <c r="H51" s="310"/>
      <c r="I51" s="200"/>
      <c r="J51" s="200"/>
    </row>
    <row r="52" spans="1:10">
      <c r="C52" s="879"/>
      <c r="D52" s="876"/>
      <c r="F52" s="310"/>
      <c r="G52" s="310"/>
      <c r="H52" s="310"/>
      <c r="I52" s="200"/>
      <c r="J52" s="200"/>
    </row>
    <row r="53" spans="1:10">
      <c r="C53" s="879"/>
      <c r="D53" s="876"/>
      <c r="F53" s="310"/>
      <c r="G53" s="310"/>
      <c r="H53" s="310"/>
      <c r="I53" s="200"/>
      <c r="J53" s="200"/>
    </row>
    <row r="54" spans="1:10">
      <c r="C54" s="879"/>
      <c r="D54" s="879"/>
      <c r="E54" s="879"/>
      <c r="F54" s="251"/>
      <c r="G54" s="251"/>
      <c r="H54" s="310"/>
      <c r="I54" s="200"/>
      <c r="J54" s="200"/>
    </row>
    <row r="55" spans="1:10">
      <c r="C55" s="879"/>
      <c r="D55" s="879"/>
      <c r="E55" s="879"/>
      <c r="F55" s="251"/>
      <c r="G55" s="251"/>
      <c r="H55" s="310"/>
      <c r="I55" s="200"/>
      <c r="J55" s="200"/>
    </row>
    <row r="56" spans="1:10">
      <c r="C56" s="879"/>
      <c r="D56" s="879"/>
      <c r="E56" s="879"/>
      <c r="F56" s="251"/>
      <c r="G56" s="251"/>
      <c r="H56" s="310"/>
      <c r="I56" s="200"/>
      <c r="J56" s="200"/>
    </row>
    <row r="57" spans="1:10">
      <c r="C57" s="879"/>
      <c r="D57" s="879"/>
      <c r="E57" s="879"/>
      <c r="F57" s="251"/>
      <c r="G57" s="251"/>
      <c r="H57" s="310"/>
      <c r="I57" s="200"/>
      <c r="J57" s="200"/>
    </row>
    <row r="58" spans="1:10">
      <c r="A58" s="302"/>
      <c r="B58" s="302"/>
      <c r="C58" s="875"/>
      <c r="D58" s="875"/>
      <c r="E58" s="875"/>
      <c r="F58" s="880"/>
      <c r="G58" s="880"/>
      <c r="H58" s="880"/>
      <c r="I58" s="878"/>
      <c r="J58" s="878"/>
    </row>
    <row r="59" spans="1:10">
      <c r="C59" s="559"/>
      <c r="D59" s="559"/>
      <c r="E59" s="559"/>
      <c r="F59" s="251"/>
      <c r="G59" s="251"/>
      <c r="H59" s="251"/>
      <c r="I59" s="200"/>
      <c r="J59" s="200"/>
    </row>
    <row r="60" spans="1:10">
      <c r="C60" s="559"/>
      <c r="D60" s="559"/>
      <c r="E60" s="559"/>
      <c r="F60" s="251"/>
      <c r="G60" s="251"/>
      <c r="H60" s="251"/>
      <c r="I60" s="200"/>
      <c r="J60" s="200"/>
    </row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7" spans="6:7">
      <c r="F87" s="107"/>
      <c r="G87" s="107"/>
    </row>
    <row r="88" spans="6:7">
      <c r="F88" s="107"/>
      <c r="G88" s="107"/>
    </row>
    <row r="89" spans="6:7">
      <c r="F89" s="107"/>
      <c r="G89" s="107"/>
    </row>
    <row r="90" spans="6:7">
      <c r="F90" s="107"/>
      <c r="G90" s="107"/>
    </row>
    <row r="91" spans="6:7">
      <c r="F91" s="107"/>
      <c r="G91" s="107"/>
    </row>
    <row r="92" spans="6:7">
      <c r="F92" s="107"/>
      <c r="G92" s="107"/>
    </row>
    <row r="93" spans="6:7">
      <c r="F93" s="107"/>
      <c r="G93" s="107"/>
    </row>
    <row r="94" spans="6:7">
      <c r="F94" s="107"/>
      <c r="G94" s="107"/>
    </row>
    <row r="95" spans="6:7">
      <c r="F95" s="107"/>
      <c r="G95" s="107"/>
    </row>
    <row r="96" spans="6:7">
      <c r="F96" s="107"/>
      <c r="G96" s="107"/>
    </row>
    <row r="97" spans="6:7">
      <c r="F97" s="107"/>
      <c r="G97" s="107"/>
    </row>
    <row r="98" spans="6:7">
      <c r="F98" s="107"/>
      <c r="G98" s="107"/>
    </row>
    <row r="99" spans="6:7">
      <c r="F99" s="107"/>
      <c r="G99" s="107"/>
    </row>
    <row r="100" spans="6:7">
      <c r="F100" s="107"/>
      <c r="G100" s="107"/>
    </row>
    <row r="101" spans="6:7">
      <c r="F101" s="107"/>
      <c r="G101" s="107"/>
    </row>
    <row r="102" spans="6:7">
      <c r="F102" s="107"/>
      <c r="G102" s="107"/>
    </row>
    <row r="103" spans="6:7">
      <c r="F103" s="107"/>
      <c r="G103" s="107"/>
    </row>
    <row r="104" spans="6:7">
      <c r="F104" s="107"/>
      <c r="G104" s="107"/>
    </row>
    <row r="105" spans="6:7">
      <c r="F105" s="107"/>
      <c r="G105" s="107"/>
    </row>
    <row r="106" spans="6:7">
      <c r="F106" s="107"/>
      <c r="G106" s="107"/>
    </row>
    <row r="107" spans="6:7">
      <c r="F107" s="107"/>
      <c r="G107" s="107"/>
    </row>
    <row r="108" spans="6:7">
      <c r="F108" s="107"/>
      <c r="G108" s="107"/>
    </row>
    <row r="109" spans="6:7">
      <c r="F109" s="107"/>
      <c r="G109" s="107"/>
    </row>
    <row r="110" spans="6:7">
      <c r="F110" s="107"/>
      <c r="G110" s="107"/>
    </row>
  </sheetData>
  <mergeCells count="5">
    <mergeCell ref="A5:B8"/>
    <mergeCell ref="C5:E6"/>
    <mergeCell ref="F5:H6"/>
    <mergeCell ref="I5:J6"/>
    <mergeCell ref="C8:H8"/>
  </mergeCells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43</vt:i4>
      </vt:variant>
    </vt:vector>
  </HeadingPairs>
  <TitlesOfParts>
    <vt:vector size="43" baseType="lpstr">
      <vt:lpstr>Titel</vt:lpstr>
      <vt:lpstr>Impressum</vt:lpstr>
      <vt:lpstr>ZusInd2019_1</vt:lpstr>
      <vt:lpstr>ZusInd2019_2</vt:lpstr>
      <vt:lpstr>AktEntwicklung_2019</vt:lpstr>
      <vt:lpstr>Tab1,1a</vt:lpstr>
      <vt:lpstr>Tab2,3</vt:lpstr>
      <vt:lpstr>Tab4</vt:lpstr>
      <vt:lpstr>Tab5,6 </vt:lpstr>
      <vt:lpstr>Tab7,8</vt:lpstr>
      <vt:lpstr>Tab9,10</vt:lpstr>
      <vt:lpstr>Tab11</vt:lpstr>
      <vt:lpstr>Tab12,13</vt:lpstr>
      <vt:lpstr>Tab14,15</vt:lpstr>
      <vt:lpstr>Tab16,17</vt:lpstr>
      <vt:lpstr>Tab18,19</vt:lpstr>
      <vt:lpstr>Tab20,21</vt:lpstr>
      <vt:lpstr>Tab22,23</vt:lpstr>
      <vt:lpstr>Tab24,25</vt:lpstr>
      <vt:lpstr>Tab26,27</vt:lpstr>
      <vt:lpstr>Tab28,29</vt:lpstr>
      <vt:lpstr>Tab30,31</vt:lpstr>
      <vt:lpstr>Tab32,33</vt:lpstr>
      <vt:lpstr>Tab34</vt:lpstr>
      <vt:lpstr>Tab35,36</vt:lpstr>
      <vt:lpstr>Tab37,38</vt:lpstr>
      <vt:lpstr>Tab39,40</vt:lpstr>
      <vt:lpstr>Tab41,42</vt:lpstr>
      <vt:lpstr>Tab43,44</vt:lpstr>
      <vt:lpstr>Tab45</vt:lpstr>
      <vt:lpstr>Tab46,47</vt:lpstr>
      <vt:lpstr>Tab48,49</vt:lpstr>
      <vt:lpstr>Tab50,51</vt:lpstr>
      <vt:lpstr>Tab52,53</vt:lpstr>
      <vt:lpstr>Tab54,55</vt:lpstr>
      <vt:lpstr>Tab56,57</vt:lpstr>
      <vt:lpstr>Tab58,59</vt:lpstr>
      <vt:lpstr>Tab60,61</vt:lpstr>
      <vt:lpstr>Tab62,63</vt:lpstr>
      <vt:lpstr>Tab64,65</vt:lpstr>
      <vt:lpstr>Tab66,67</vt:lpstr>
      <vt:lpstr>Tab68,69</vt:lpstr>
      <vt:lpstr>Tab70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Lehmann, Arne (LSN)</dc:creator>
  <cp:lastModifiedBy>Vogelsang, Birgit (LSN)</cp:lastModifiedBy>
  <cp:lastPrinted>2018-10-02T11:35:27Z</cp:lastPrinted>
  <dcterms:created xsi:type="dcterms:W3CDTF">2016-08-26T09:48:14Z</dcterms:created>
  <dcterms:modified xsi:type="dcterms:W3CDTF">2019-12-20T13:39:50Z</dcterms:modified>
</cp:coreProperties>
</file>