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slerOnnoLSN\Downloads\"/>
    </mc:Choice>
  </mc:AlternateContent>
  <bookViews>
    <workbookView xWindow="0" yWindow="0" windowWidth="24810" windowHeight="12105"/>
  </bookViews>
  <sheets>
    <sheet name="ST 1 A" sheetId="1" r:id="rId1"/>
  </sheets>
  <definedNames>
    <definedName name="_xlnm.Print_Area" localSheetId="0">'ST 1 A'!$A$1:$J$57</definedName>
  </definedNames>
  <calcPr calcId="152511"/>
</workbook>
</file>

<file path=xl/calcChain.xml><?xml version="1.0" encoding="utf-8"?>
<calcChain xmlns="http://schemas.openxmlformats.org/spreadsheetml/2006/main">
  <c r="I34" i="1" l="1"/>
  <c r="E19" i="1" l="1"/>
  <c r="F19" i="1"/>
  <c r="G19" i="1"/>
  <c r="H19" i="1"/>
  <c r="H35" i="1" l="1"/>
  <c r="G35" i="1"/>
  <c r="O35" i="1" s="1"/>
  <c r="F35" i="1"/>
  <c r="E35" i="1"/>
  <c r="C35" i="1"/>
  <c r="K34" i="1"/>
  <c r="I33" i="1"/>
  <c r="K33" i="1" s="1"/>
  <c r="I32" i="1"/>
  <c r="K32" i="1" s="1"/>
  <c r="I31" i="1"/>
  <c r="K31" i="1" s="1"/>
  <c r="C31" i="1"/>
  <c r="H29" i="1"/>
  <c r="G29" i="1"/>
  <c r="O29" i="1" s="1"/>
  <c r="F29" i="1"/>
  <c r="E29" i="1"/>
  <c r="L29" i="1" s="1"/>
  <c r="C29" i="1"/>
  <c r="I28" i="1"/>
  <c r="K28" i="1" s="1"/>
  <c r="I27" i="1"/>
  <c r="K27" i="1" s="1"/>
  <c r="I26" i="1"/>
  <c r="I25" i="1"/>
  <c r="C25" i="1"/>
  <c r="C23" i="1"/>
  <c r="H22" i="1"/>
  <c r="G22" i="1"/>
  <c r="F22" i="1"/>
  <c r="E22" i="1"/>
  <c r="H21" i="1"/>
  <c r="G21" i="1"/>
  <c r="F21" i="1"/>
  <c r="E21" i="1"/>
  <c r="H20" i="1"/>
  <c r="G20" i="1"/>
  <c r="F20" i="1"/>
  <c r="F23" i="1" s="1"/>
  <c r="E20" i="1"/>
  <c r="E23" i="1"/>
  <c r="C19" i="1"/>
  <c r="M35" i="1" l="1"/>
  <c r="N35" i="1"/>
  <c r="Q35" i="1"/>
  <c r="P35" i="1"/>
  <c r="N29" i="1"/>
  <c r="M29" i="1"/>
  <c r="L35" i="1"/>
  <c r="P29" i="1"/>
  <c r="Q29" i="1"/>
  <c r="G23" i="1"/>
  <c r="K25" i="1"/>
  <c r="H23" i="1"/>
  <c r="I29" i="1"/>
  <c r="K26" i="1"/>
  <c r="I20" i="1"/>
  <c r="I21" i="1"/>
  <c r="I22" i="1"/>
  <c r="I35" i="1"/>
  <c r="I19" i="1"/>
  <c r="K35" i="1" l="1"/>
  <c r="R35" i="1"/>
  <c r="R29" i="1"/>
  <c r="K29" i="1"/>
  <c r="I23" i="1"/>
</calcChain>
</file>

<file path=xl/sharedStrings.xml><?xml version="1.0" encoding="utf-8"?>
<sst xmlns="http://schemas.openxmlformats.org/spreadsheetml/2006/main" count="71" uniqueCount="56">
  <si>
    <t>Nachweisung  Muster ST 1 A</t>
  </si>
  <si>
    <t>(Land)</t>
  </si>
  <si>
    <t>über Bestand und Bewegung der auf Grund strafrichterlicher Entscheidung untergebrachten Personen</t>
  </si>
  <si>
    <t>(Anstalt)</t>
  </si>
  <si>
    <t>Berichtsjahr:</t>
  </si>
  <si>
    <t>Hinweis: Eintragungen bitte nur in den gelben Feldern vornehmen.</t>
  </si>
  <si>
    <t>Bestand und Bewegung</t>
  </si>
  <si>
    <r>
      <t xml:space="preserve">Personen, gegen die (auch einstweilige) Unterbringung 
angeordnet wurde </t>
    </r>
    <r>
      <rPr>
        <vertAlign val="superscript"/>
        <sz val="8"/>
        <rFont val="Arial"/>
        <family val="2"/>
      </rPr>
      <t>1)</t>
    </r>
  </si>
  <si>
    <t>Untergebrachte insgesamt</t>
  </si>
  <si>
    <t>Bemerkungen</t>
  </si>
  <si>
    <t>Psychiatrisches Krankenhaus                                     (§ 63 StGB und § 126a StPO)</t>
  </si>
  <si>
    <t>Entziehungsanstalt                                  (§ 64 StGB)</t>
  </si>
  <si>
    <t>zusammen</t>
  </si>
  <si>
    <t>darunter einstweilige Unter-             bringung              (§ 126 a StPO)</t>
  </si>
  <si>
    <t>darunter Entziehungsfälle ohne Trunksucht</t>
  </si>
  <si>
    <t>Insgesamt</t>
  </si>
  <si>
    <r>
      <t>Bestand am</t>
    </r>
    <r>
      <rPr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01.01.</t>
    </r>
  </si>
  <si>
    <t>2)</t>
  </si>
  <si>
    <r>
      <t xml:space="preserve">Zugänge </t>
    </r>
    <r>
      <rPr>
        <vertAlign val="superscript"/>
        <sz val="10"/>
        <rFont val="Arial"/>
        <family val="2"/>
      </rPr>
      <t>3)</t>
    </r>
  </si>
  <si>
    <r>
      <t xml:space="preserve">Abgänge </t>
    </r>
    <r>
      <rPr>
        <vertAlign val="superscript"/>
        <sz val="10"/>
        <rFont val="Arial"/>
        <family val="2"/>
      </rPr>
      <t>4)</t>
    </r>
  </si>
  <si>
    <r>
      <t xml:space="preserve">Von den Abgängen wurden bedingt entlassen </t>
    </r>
    <r>
      <rPr>
        <vertAlign val="superscript"/>
        <sz val="10"/>
        <rFont val="Arial"/>
        <family val="2"/>
      </rPr>
      <t>5)</t>
    </r>
  </si>
  <si>
    <t>Bestand am 31.12.</t>
  </si>
  <si>
    <t>Männer</t>
  </si>
  <si>
    <t>Frauen</t>
  </si>
  <si>
    <r>
      <t>Abgänge</t>
    </r>
    <r>
      <rPr>
        <vertAlign val="superscript"/>
        <sz val="10"/>
        <rFont val="Arial"/>
        <family val="2"/>
      </rPr>
      <t xml:space="preserve"> 4)</t>
    </r>
  </si>
  <si>
    <t>(Ort, Datum)</t>
  </si>
  <si>
    <t>1)</t>
  </si>
  <si>
    <t xml:space="preserve">Personen, gegen die strafrichterlich als Maßregel der Besserung und Sicherung Unterbringung in einem psychiatrischen Krankenhaus angeordnet </t>
  </si>
  <si>
    <t>worden ist, sind in Spalte 1 aufzuführen. Personen, die gem. § 64 StGB in die Anstalt eingewiesen wurden, sind in Spalte 3 aufzuführen.</t>
  </si>
  <si>
    <t xml:space="preserve">Im Bestand sollen alle Personen erfasst werden, die sich im Vollzuge einer Maßregel der Besserung und Sicherung befinden, auch wenn sie die </t>
  </si>
  <si>
    <t xml:space="preserve">Anstalt für eine kurze Zeit – z.B. Urlaub – verlassen haben. In den psychiatrischen Krankenhäusern sind hier – im Gegensatz zu der  </t>
  </si>
  <si>
    <t>Stichtagserhebung nach Berichtsmuster ST 1 B – auch die nach § 126 a StPO einstweilig Untergebrachten zu zählen.</t>
  </si>
  <si>
    <t>3)</t>
  </si>
  <si>
    <t xml:space="preserve">Als Zugang ist zu zählen, wer in die Anstalt zum Vollzuge einer Maßregel der Besserung und Sicherung – z.B. bei Verlegung oder in Widerrufsfällen </t>
  </si>
  <si>
    <t>auch zum weiteren Vollzuge – eintritt. Soweit aus dem Buchwerk ersichtlich, ist die Zahl der neuen Fälle in (  ) hinzuzufügen.</t>
  </si>
  <si>
    <t>4)</t>
  </si>
  <si>
    <t xml:space="preserve">Als Abgang ist zu zählen, wer aus der Anstalt infolge Beendigung der Unterbringung (z.B. Ablauf der Unterbringungsfrist, Aufhebung der Maßregel), </t>
  </si>
  <si>
    <t>bedingt, wegen Verlegung oder durch Tod ausscheidet.</t>
  </si>
  <si>
    <t>5)</t>
  </si>
  <si>
    <t xml:space="preserve">Unter bedingter Entlassung ist hier neben der Entlassung aus der Unterbringung im psychiatrischen Krankenhaus nur eine Entlassung zu  </t>
  </si>
  <si>
    <t xml:space="preserve">verstehen, die vor Ablauf der zulässigen Höchstdauer der Unterbringung erfolgt. Bei den Zahlen dieser Zeile handelt es sich um "Darunter"-Zahlen. </t>
  </si>
  <si>
    <t xml:space="preserve">Die nur bedingt Entlassenen sind auch in der vorangegangenen Zeile "Abgänge"  gezählt. Die Zahlen dieser Zeile sollen in Klammern gesetzt </t>
  </si>
  <si>
    <t>werden, um anzudeuten, dass sie bei Berechnung des Bestandes am Ende des Berichts jahres unberücksichtigt bleiben müssen.</t>
  </si>
  <si>
    <t>(Der Anstaltsleiter)</t>
  </si>
  <si>
    <r>
      <t xml:space="preserve">Differenz Zeile 
Bestand am 31.12.
</t>
    </r>
    <r>
      <rPr>
        <b/>
        <sz val="8"/>
        <rFont val="Arial"/>
        <family val="2"/>
      </rPr>
      <t>Spalte 1</t>
    </r>
  </si>
  <si>
    <r>
      <t xml:space="preserve">Differenz Zeile 
Bestand am 31.12.
</t>
    </r>
    <r>
      <rPr>
        <b/>
        <sz val="8"/>
        <rFont val="Arial"/>
        <family val="2"/>
      </rPr>
      <t>Spalte 2</t>
    </r>
  </si>
  <si>
    <r>
      <t xml:space="preserve">Differenz Zeile 
Bestand am 31.12.
</t>
    </r>
    <r>
      <rPr>
        <b/>
        <sz val="8"/>
        <rFont val="Arial"/>
        <family val="2"/>
      </rPr>
      <t>Spalte 3</t>
    </r>
  </si>
  <si>
    <r>
      <t xml:space="preserve">Differenz Zeile 
Bestand am 31.12.
</t>
    </r>
    <r>
      <rPr>
        <b/>
        <sz val="8"/>
        <rFont val="Arial"/>
        <family val="2"/>
      </rPr>
      <t>Spalte 4</t>
    </r>
  </si>
  <si>
    <r>
      <t xml:space="preserve">Differenz Zeile 
Bestand am 31.12.
</t>
    </r>
    <r>
      <rPr>
        <b/>
        <sz val="8"/>
        <rFont val="Arial"/>
        <family val="2"/>
      </rPr>
      <t>Spalte 5</t>
    </r>
  </si>
  <si>
    <r>
      <t xml:space="preserve">Differenz Zeile 
</t>
    </r>
    <r>
      <rPr>
        <b/>
        <sz val="8"/>
        <rFont val="Arial"/>
        <family val="2"/>
      </rPr>
      <t>Untergebrachte Insgesamt</t>
    </r>
  </si>
  <si>
    <r>
      <t xml:space="preserve">Differenz </t>
    </r>
    <r>
      <rPr>
        <b/>
        <sz val="8"/>
        <rFont val="Arial"/>
        <family val="2"/>
      </rPr>
      <t>Summe 
(Sp. 1 + 3) zu
Spalte 5</t>
    </r>
  </si>
  <si>
    <r>
      <t xml:space="preserve">Fehler Spalte 4: 
Sp 4 &gt; Sp. 3
</t>
    </r>
    <r>
      <rPr>
        <b/>
        <sz val="8"/>
        <rFont val="Arial"/>
        <family val="2"/>
      </rPr>
      <t>Spalte 4</t>
    </r>
  </si>
  <si>
    <r>
      <t xml:space="preserve">Fehler Spalte 2:
Sp 2 &gt; Sp 1
</t>
    </r>
    <r>
      <rPr>
        <b/>
        <sz val="8"/>
        <rFont val="Arial"/>
        <family val="2"/>
      </rPr>
      <t>Spalte 2</t>
    </r>
  </si>
  <si>
    <t>XXXX</t>
  </si>
  <si>
    <t>Plausibilität der Eingabe / 
Abweichungen</t>
  </si>
  <si>
    <t>Niedersachsen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</si>
</sst>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10"/>
      <color indexed="10"/>
      <name val="MetaNormalLF-Roman"/>
      <family val="2"/>
    </font>
    <font>
      <sz val="10"/>
      <color indexed="10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10"/>
      <color rgb="FFFFFF99"/>
      <name val="Arial"/>
      <family val="2"/>
    </font>
    <font>
      <u/>
      <sz val="11"/>
      <color theme="1"/>
      <name val="Arial"/>
      <family val="2"/>
    </font>
    <font>
      <sz val="10"/>
      <color theme="9" tint="0.59999389629810485"/>
      <name val="Arial"/>
      <family val="2"/>
    </font>
    <font>
      <sz val="11"/>
      <color theme="9" tint="0.59999389629810485"/>
      <name val="Arial"/>
      <family val="2"/>
    </font>
    <font>
      <b/>
      <sz val="8"/>
      <color theme="9" tint="0.59999389629810485"/>
      <name val="Arial"/>
      <family val="2"/>
    </font>
    <font>
      <sz val="11"/>
      <color theme="0" tint="-0.1499984740745262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Up="1" diagonalDown="1">
      <left/>
      <right style="hair">
        <color indexed="64"/>
      </right>
      <top/>
      <bottom/>
      <diagonal style="hair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Up="1" diagonalDown="1">
      <left style="hair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5" borderId="1" xfId="0" applyFill="1" applyBorder="1" applyProtection="1"/>
    <xf numFmtId="0" fontId="16" fillId="5" borderId="47" xfId="0" applyFont="1" applyFill="1" applyBorder="1" applyProtection="1"/>
    <xf numFmtId="0" fontId="16" fillId="5" borderId="45" xfId="0" applyFont="1" applyFill="1" applyBorder="1" applyProtection="1"/>
    <xf numFmtId="0" fontId="16" fillId="5" borderId="48" xfId="0" applyFont="1" applyFill="1" applyBorder="1" applyProtection="1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/>
      <protection locked="0"/>
    </xf>
    <xf numFmtId="0" fontId="7" fillId="0" borderId="13" xfId="0" applyFont="1" applyFill="1" applyBorder="1" applyAlignment="1" applyProtection="1">
      <alignment horizontal="center"/>
      <protection locked="0"/>
    </xf>
    <xf numFmtId="0" fontId="2" fillId="3" borderId="43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4" fillId="3" borderId="0" xfId="0" applyFont="1" applyFill="1" applyBorder="1" applyAlignment="1" applyProtection="1">
      <alignment horizontal="left" vertical="center"/>
      <protection locked="0"/>
    </xf>
    <xf numFmtId="0" fontId="9" fillId="3" borderId="6" xfId="0" applyFont="1" applyFill="1" applyBorder="1" applyAlignment="1" applyProtection="1">
      <alignment horizontal="left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22" xfId="0" applyFill="1" applyBorder="1" applyAlignment="1" applyProtection="1">
      <alignment horizontal="center" vertical="center"/>
      <protection locked="0"/>
    </xf>
    <xf numFmtId="0" fontId="2" fillId="3" borderId="50" xfId="0" applyFont="1" applyFill="1" applyBorder="1" applyAlignment="1" applyProtection="1">
      <alignment horizontal="left" vertical="center"/>
      <protection locked="0"/>
    </xf>
    <xf numFmtId="0" fontId="2" fillId="3" borderId="1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left" vertical="center"/>
      <protection locked="0"/>
    </xf>
    <xf numFmtId="0" fontId="0" fillId="2" borderId="19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32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34" xfId="0" applyFill="1" applyBorder="1" applyAlignment="1" applyProtection="1">
      <alignment horizontal="center" vertical="center"/>
      <protection locked="0"/>
    </xf>
    <xf numFmtId="0" fontId="0" fillId="2" borderId="37" xfId="0" applyFill="1" applyBorder="1" applyAlignment="1" applyProtection="1">
      <alignment horizontal="center" vertical="center"/>
      <protection locked="0"/>
    </xf>
    <xf numFmtId="0" fontId="0" fillId="2" borderId="38" xfId="0" applyFill="1" applyBorder="1" applyAlignment="1" applyProtection="1">
      <alignment horizontal="center" vertical="center"/>
      <protection locked="0"/>
    </xf>
    <xf numFmtId="0" fontId="15" fillId="2" borderId="15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 applyFill="1" applyBorder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top" wrapText="1"/>
      <protection locked="0"/>
    </xf>
    <xf numFmtId="3" fontId="0" fillId="0" borderId="0" xfId="0" applyNumberFormat="1" applyFill="1" applyBorder="1" applyProtection="1"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Border="1" applyProtection="1"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3" fillId="0" borderId="0" xfId="0" applyFont="1" applyProtection="1">
      <protection locked="0"/>
    </xf>
    <xf numFmtId="0" fontId="19" fillId="4" borderId="14" xfId="0" applyFont="1" applyFill="1" applyBorder="1" applyAlignment="1" applyProtection="1">
      <alignment horizontal="center" vertical="center"/>
    </xf>
    <xf numFmtId="0" fontId="19" fillId="4" borderId="15" xfId="0" applyFont="1" applyFill="1" applyBorder="1" applyAlignment="1" applyProtection="1">
      <alignment horizontal="center" vertical="center"/>
    </xf>
    <xf numFmtId="0" fontId="19" fillId="4" borderId="16" xfId="0" applyFont="1" applyFill="1" applyBorder="1" applyAlignment="1" applyProtection="1">
      <alignment horizontal="center" vertical="center"/>
    </xf>
    <xf numFmtId="0" fontId="19" fillId="4" borderId="17" xfId="0" applyFont="1" applyFill="1" applyBorder="1" applyAlignment="1" applyProtection="1">
      <alignment horizontal="center" vertical="center"/>
    </xf>
    <xf numFmtId="0" fontId="19" fillId="4" borderId="18" xfId="0" applyFont="1" applyFill="1" applyBorder="1" applyAlignment="1" applyProtection="1">
      <alignment horizontal="center" vertical="center"/>
    </xf>
    <xf numFmtId="0" fontId="19" fillId="4" borderId="19" xfId="0" applyFont="1" applyFill="1" applyBorder="1" applyAlignment="1" applyProtection="1">
      <alignment horizontal="center" vertical="center"/>
    </xf>
    <xf numFmtId="0" fontId="19" fillId="4" borderId="20" xfId="0" applyFont="1" applyFill="1" applyBorder="1" applyAlignment="1" applyProtection="1">
      <alignment horizontal="center" vertical="center"/>
    </xf>
    <xf numFmtId="0" fontId="19" fillId="4" borderId="21" xfId="0" applyFont="1" applyFill="1" applyBorder="1" applyAlignment="1" applyProtection="1">
      <alignment horizontal="center" vertical="center"/>
    </xf>
    <xf numFmtId="0" fontId="19" fillId="4" borderId="22" xfId="0" applyFont="1" applyFill="1" applyBorder="1" applyAlignment="1" applyProtection="1">
      <alignment horizontal="center" vertical="center"/>
    </xf>
    <xf numFmtId="0" fontId="19" fillId="4" borderId="23" xfId="0" applyFont="1" applyFill="1" applyBorder="1" applyAlignment="1" applyProtection="1">
      <alignment horizontal="center" vertical="center"/>
    </xf>
    <xf numFmtId="0" fontId="19" fillId="4" borderId="24" xfId="0" applyFont="1" applyFill="1" applyBorder="1" applyAlignment="1" applyProtection="1">
      <alignment horizontal="center" vertical="center"/>
    </xf>
    <xf numFmtId="0" fontId="19" fillId="4" borderId="25" xfId="0" applyFont="1" applyFill="1" applyBorder="1" applyAlignment="1" applyProtection="1">
      <alignment horizontal="center" vertical="center"/>
    </xf>
    <xf numFmtId="0" fontId="19" fillId="4" borderId="26" xfId="0" applyFont="1" applyFill="1" applyBorder="1" applyAlignment="1" applyProtection="1">
      <alignment horizontal="center" vertical="center"/>
    </xf>
    <xf numFmtId="0" fontId="19" fillId="4" borderId="27" xfId="0" applyFont="1" applyFill="1" applyBorder="1" applyAlignment="1" applyProtection="1">
      <alignment horizontal="center" vertical="center"/>
    </xf>
    <xf numFmtId="0" fontId="19" fillId="4" borderId="28" xfId="0" applyFont="1" applyFill="1" applyBorder="1" applyAlignment="1" applyProtection="1">
      <alignment horizontal="center" vertical="center"/>
    </xf>
    <xf numFmtId="0" fontId="19" fillId="4" borderId="29" xfId="0" applyFont="1" applyFill="1" applyBorder="1" applyAlignment="1" applyProtection="1">
      <alignment horizontal="center" vertical="center"/>
    </xf>
    <xf numFmtId="0" fontId="19" fillId="4" borderId="35" xfId="0" applyFont="1" applyFill="1" applyBorder="1" applyAlignment="1" applyProtection="1">
      <alignment horizontal="center" vertical="center"/>
    </xf>
    <xf numFmtId="0" fontId="19" fillId="4" borderId="11" xfId="0" applyFont="1" applyFill="1" applyBorder="1" applyAlignment="1" applyProtection="1">
      <alignment horizontal="center" vertical="center"/>
    </xf>
    <xf numFmtId="0" fontId="19" fillId="4" borderId="3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39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Border="1" applyProtection="1"/>
    <xf numFmtId="0" fontId="0" fillId="0" borderId="0" xfId="0" applyAlignment="1" applyProtection="1">
      <alignment horizontal="left" vertical="center"/>
    </xf>
    <xf numFmtId="0" fontId="4" fillId="0" borderId="0" xfId="0" applyFont="1" applyFill="1" applyAlignment="1" applyProtection="1">
      <alignment wrapText="1"/>
    </xf>
    <xf numFmtId="0" fontId="16" fillId="5" borderId="48" xfId="0" applyFont="1" applyFill="1" applyBorder="1" applyAlignment="1" applyProtection="1">
      <alignment horizontal="center"/>
    </xf>
    <xf numFmtId="0" fontId="0" fillId="5" borderId="0" xfId="0" applyFill="1" applyProtection="1"/>
    <xf numFmtId="0" fontId="17" fillId="5" borderId="40" xfId="0" applyFont="1" applyFill="1" applyBorder="1" applyAlignment="1" applyProtection="1">
      <alignment horizontal="center"/>
    </xf>
    <xf numFmtId="0" fontId="17" fillId="5" borderId="44" xfId="0" applyFont="1" applyFill="1" applyBorder="1" applyAlignment="1" applyProtection="1">
      <alignment horizontal="center"/>
    </xf>
    <xf numFmtId="0" fontId="17" fillId="5" borderId="41" xfId="0" applyFont="1" applyFill="1" applyBorder="1" applyAlignment="1" applyProtection="1">
      <alignment horizontal="center"/>
    </xf>
    <xf numFmtId="0" fontId="17" fillId="5" borderId="46" xfId="0" applyFont="1" applyFill="1" applyBorder="1" applyAlignment="1" applyProtection="1">
      <alignment horizontal="center"/>
    </xf>
    <xf numFmtId="0" fontId="14" fillId="5" borderId="1" xfId="0" applyFont="1" applyFill="1" applyBorder="1" applyAlignment="1" applyProtection="1">
      <alignment horizontal="center"/>
    </xf>
    <xf numFmtId="0" fontId="3" fillId="5" borderId="0" xfId="0" applyFont="1" applyFill="1" applyBorder="1" applyAlignment="1" applyProtection="1">
      <alignment horizontal="center" wrapText="1"/>
    </xf>
    <xf numFmtId="0" fontId="18" fillId="5" borderId="42" xfId="0" applyFont="1" applyFill="1" applyBorder="1" applyAlignment="1" applyProtection="1">
      <alignment horizontal="center"/>
    </xf>
    <xf numFmtId="0" fontId="13" fillId="5" borderId="0" xfId="0" applyFont="1" applyFill="1" applyAlignment="1" applyProtection="1">
      <alignment horizontal="center" vertical="center" wrapText="1"/>
    </xf>
    <xf numFmtId="0" fontId="13" fillId="5" borderId="0" xfId="0" applyFont="1" applyFill="1" applyAlignment="1" applyProtection="1">
      <alignment horizontal="center" vertical="center"/>
    </xf>
    <xf numFmtId="0" fontId="3" fillId="5" borderId="43" xfId="0" applyFont="1" applyFill="1" applyBorder="1" applyAlignment="1" applyProtection="1">
      <alignment horizontal="center" wrapText="1"/>
    </xf>
    <xf numFmtId="0" fontId="4" fillId="5" borderId="43" xfId="0" applyFont="1" applyFill="1" applyBorder="1" applyAlignment="1" applyProtection="1">
      <alignment horizontal="center" vertical="center" wrapText="1"/>
    </xf>
    <xf numFmtId="0" fontId="4" fillId="5" borderId="0" xfId="0" applyFont="1" applyFill="1" applyAlignment="1" applyProtection="1">
      <alignment horizontal="center" vertical="center"/>
    </xf>
    <xf numFmtId="0" fontId="4" fillId="5" borderId="43" xfId="0" applyFont="1" applyFill="1" applyBorder="1" applyAlignment="1" applyProtection="1">
      <alignment horizontal="center" vertical="center"/>
    </xf>
    <xf numFmtId="0" fontId="5" fillId="5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 wrapText="1"/>
    </xf>
    <xf numFmtId="0" fontId="11" fillId="2" borderId="1" xfId="0" quotePrefix="1" applyFont="1" applyFill="1" applyBorder="1" applyAlignment="1" applyProtection="1">
      <alignment horizontal="left" vertical="center" wrapText="1"/>
      <protection locked="0"/>
    </xf>
    <xf numFmtId="0" fontId="11" fillId="2" borderId="1" xfId="0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2" fillId="3" borderId="43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5" fillId="0" borderId="49" xfId="0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43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50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12" fillId="0" borderId="49" xfId="0" applyFont="1" applyBorder="1" applyAlignment="1" applyProtection="1">
      <alignment horizontal="left" vertical="center"/>
      <protection locked="0"/>
    </xf>
    <xf numFmtId="0" fontId="12" fillId="0" borderId="2" xfId="0" applyFont="1" applyBorder="1" applyAlignment="1" applyProtection="1">
      <alignment horizontal="left" vertical="center"/>
      <protection locked="0"/>
    </xf>
    <xf numFmtId="0" fontId="12" fillId="0" borderId="3" xfId="0" applyFont="1" applyBorder="1" applyAlignment="1" applyProtection="1">
      <alignment horizontal="left" vertical="center"/>
      <protection locked="0"/>
    </xf>
    <xf numFmtId="0" fontId="5" fillId="0" borderId="1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2" fillId="0" borderId="43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5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</cellXfs>
  <cellStyles count="1">
    <cellStyle name="Standard" xfId="0" builtinId="0"/>
  </cellStyles>
  <dxfs count="17">
    <dxf>
      <font>
        <b/>
        <i val="0"/>
        <color rgb="FFFF0000"/>
      </font>
      <numFmt numFmtId="0" formatCode="General"/>
    </dxf>
    <dxf>
      <font>
        <b/>
        <i val="0"/>
        <color rgb="FFFF0000"/>
      </font>
    </dxf>
    <dxf>
      <font>
        <color theme="9" tint="0.59996337778862885"/>
      </font>
    </dxf>
    <dxf>
      <font>
        <b/>
        <i val="0"/>
        <color rgb="FFFF0000"/>
      </font>
    </dxf>
    <dxf>
      <font>
        <b/>
        <i val="0"/>
        <color rgb="FFFF0000"/>
      </font>
      <numFmt numFmtId="0" formatCode="General"/>
    </dxf>
    <dxf>
      <font>
        <b/>
        <i val="0"/>
        <color rgb="FFFF0000"/>
      </font>
    </dxf>
    <dxf>
      <font>
        <color theme="9" tint="0.59996337778862885"/>
      </font>
    </dxf>
    <dxf>
      <font>
        <b/>
        <i val="0"/>
        <color rgb="FFFF0000"/>
      </font>
    </dxf>
    <dxf>
      <font>
        <color theme="9" tint="0.59996337778862885"/>
      </font>
    </dxf>
    <dxf>
      <font>
        <color theme="9" tint="0.59996337778862885"/>
      </font>
    </dxf>
    <dxf>
      <font>
        <b/>
        <i val="0"/>
        <color rgb="FFFF0000"/>
      </font>
    </dxf>
    <dxf>
      <font>
        <b val="0"/>
        <i val="0"/>
        <color auto="1"/>
      </font>
    </dxf>
    <dxf>
      <font>
        <b/>
        <i val="0"/>
        <color rgb="FFFF0000"/>
      </font>
      <numFmt numFmtId="0" formatCode="General"/>
    </dxf>
    <dxf>
      <font>
        <b/>
        <i val="0"/>
        <color rgb="FFFF0000"/>
      </font>
    </dxf>
    <dxf>
      <font>
        <b/>
        <i val="0"/>
        <color rgb="FFFF0000"/>
      </font>
      <numFmt numFmtId="0" formatCode="General"/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0"/>
  <sheetViews>
    <sheetView showGridLines="0" tabSelected="1" zoomScale="115" zoomScaleNormal="115" zoomScaleSheetLayoutView="100" workbookViewId="0">
      <selection sqref="A1:D1"/>
    </sheetView>
  </sheetViews>
  <sheetFormatPr baseColWidth="10" defaultColWidth="0" defaultRowHeight="14.25" zeroHeight="1"/>
  <cols>
    <col min="1" max="1" width="1.625" style="5" customWidth="1"/>
    <col min="2" max="2" width="12.625" style="5" customWidth="1"/>
    <col min="3" max="3" width="4.625" style="5" customWidth="1"/>
    <col min="4" max="4" width="17.125" style="5" customWidth="1"/>
    <col min="5" max="9" width="10.625" style="5" customWidth="1"/>
    <col min="10" max="10" width="15.625" style="5" customWidth="1"/>
    <col min="11" max="18" width="11" style="5" customWidth="1"/>
    <col min="19" max="19" width="13.75" style="5" customWidth="1"/>
    <col min="20" max="16384" width="11" style="5" hidden="1"/>
  </cols>
  <sheetData>
    <row r="1" spans="1:19" ht="9.9499999999999993" customHeight="1">
      <c r="A1" s="86"/>
      <c r="B1" s="86"/>
      <c r="C1" s="86"/>
      <c r="D1" s="86"/>
      <c r="E1" s="66"/>
      <c r="F1" s="66"/>
      <c r="G1" s="66"/>
      <c r="H1" s="66"/>
      <c r="I1" s="66"/>
      <c r="J1" s="66"/>
      <c r="K1" s="71"/>
      <c r="L1" s="71"/>
      <c r="M1" s="71"/>
      <c r="N1" s="71"/>
      <c r="O1" s="71"/>
      <c r="P1" s="71"/>
      <c r="Q1" s="71"/>
      <c r="R1" s="71"/>
      <c r="S1" s="71"/>
    </row>
    <row r="2" spans="1:19" ht="15.75" customHeight="1">
      <c r="A2" s="87" t="s">
        <v>55</v>
      </c>
      <c r="B2" s="87"/>
      <c r="C2" s="87"/>
      <c r="D2" s="87"/>
      <c r="E2" s="67"/>
      <c r="F2" s="67"/>
      <c r="G2" s="67"/>
      <c r="H2" s="88" t="s">
        <v>0</v>
      </c>
      <c r="I2" s="88"/>
      <c r="J2" s="88"/>
      <c r="K2" s="71"/>
      <c r="L2" s="71"/>
      <c r="M2" s="71"/>
      <c r="N2" s="71"/>
      <c r="O2" s="71"/>
      <c r="P2" s="71"/>
      <c r="Q2" s="71"/>
      <c r="R2" s="71"/>
      <c r="S2" s="71"/>
    </row>
    <row r="3" spans="1:19" ht="12.75" customHeight="1">
      <c r="A3" s="89" t="s">
        <v>1</v>
      </c>
      <c r="B3" s="89"/>
      <c r="C3" s="89"/>
      <c r="D3" s="89"/>
      <c r="E3" s="67"/>
      <c r="F3" s="66"/>
      <c r="G3" s="66"/>
      <c r="H3" s="90" t="s">
        <v>2</v>
      </c>
      <c r="I3" s="90"/>
      <c r="J3" s="90"/>
      <c r="K3" s="71"/>
      <c r="L3" s="71"/>
      <c r="M3" s="71"/>
      <c r="N3" s="71"/>
      <c r="O3" s="71"/>
      <c r="P3" s="71"/>
      <c r="Q3" s="71"/>
      <c r="R3" s="71"/>
      <c r="S3" s="71"/>
    </row>
    <row r="4" spans="1:19" ht="12.75" customHeight="1">
      <c r="A4" s="86"/>
      <c r="B4" s="86"/>
      <c r="C4" s="86"/>
      <c r="D4" s="86"/>
      <c r="E4" s="67"/>
      <c r="F4" s="66"/>
      <c r="G4" s="66"/>
      <c r="H4" s="90"/>
      <c r="I4" s="90"/>
      <c r="J4" s="90"/>
      <c r="K4" s="71"/>
      <c r="L4" s="71"/>
      <c r="M4" s="71"/>
      <c r="N4" s="71"/>
      <c r="O4" s="71"/>
      <c r="P4" s="71"/>
      <c r="Q4" s="71"/>
      <c r="R4" s="71"/>
      <c r="S4" s="71"/>
    </row>
    <row r="5" spans="1:19" ht="33.75" customHeight="1">
      <c r="A5" s="91"/>
      <c r="B5" s="92"/>
      <c r="C5" s="92"/>
      <c r="D5" s="92"/>
      <c r="E5" s="92"/>
      <c r="F5" s="67"/>
      <c r="G5" s="66"/>
      <c r="H5" s="90"/>
      <c r="I5" s="90"/>
      <c r="J5" s="90"/>
      <c r="K5" s="71"/>
      <c r="L5" s="71"/>
      <c r="M5" s="71"/>
      <c r="N5" s="71"/>
      <c r="O5" s="71"/>
      <c r="P5" s="71"/>
      <c r="Q5" s="71"/>
      <c r="R5" s="71"/>
      <c r="S5" s="71"/>
    </row>
    <row r="6" spans="1:19" ht="12.75" customHeight="1">
      <c r="A6" s="102" t="s">
        <v>3</v>
      </c>
      <c r="B6" s="102"/>
      <c r="C6" s="102"/>
      <c r="D6" s="102"/>
      <c r="E6" s="67"/>
      <c r="F6" s="66"/>
      <c r="G6" s="66"/>
      <c r="H6" s="66"/>
      <c r="I6" s="66"/>
      <c r="J6" s="68" t="s">
        <v>4</v>
      </c>
      <c r="K6" s="71"/>
      <c r="L6" s="71"/>
      <c r="M6" s="71"/>
      <c r="N6" s="71"/>
      <c r="O6" s="71"/>
      <c r="P6" s="71"/>
      <c r="Q6" s="71"/>
      <c r="R6" s="71"/>
      <c r="S6" s="71"/>
    </row>
    <row r="7" spans="1:19" ht="20.100000000000001" customHeight="1">
      <c r="A7" s="66"/>
      <c r="B7" s="66"/>
      <c r="C7" s="66"/>
      <c r="D7" s="66"/>
      <c r="E7" s="66"/>
      <c r="F7" s="66"/>
      <c r="G7" s="66"/>
      <c r="H7" s="66"/>
      <c r="I7" s="69"/>
      <c r="J7" s="7" t="s">
        <v>53</v>
      </c>
      <c r="K7" s="71"/>
      <c r="L7" s="71"/>
      <c r="M7" s="71"/>
      <c r="N7" s="71"/>
      <c r="O7" s="71"/>
      <c r="P7" s="71"/>
      <c r="Q7" s="71"/>
      <c r="R7" s="71"/>
      <c r="S7" s="71"/>
    </row>
    <row r="8" spans="1:19" ht="15" customHeight="1">
      <c r="A8" s="103" t="s">
        <v>5</v>
      </c>
      <c r="B8" s="103"/>
      <c r="C8" s="103"/>
      <c r="D8" s="103"/>
      <c r="E8" s="103"/>
      <c r="F8" s="103"/>
      <c r="G8" s="66"/>
      <c r="H8" s="66"/>
      <c r="I8" s="66"/>
      <c r="J8" s="66"/>
      <c r="K8" s="71"/>
      <c r="L8" s="71"/>
      <c r="M8" s="71"/>
      <c r="N8" s="71"/>
      <c r="O8" s="71"/>
      <c r="P8" s="71"/>
      <c r="Q8" s="71"/>
      <c r="R8" s="71"/>
      <c r="S8" s="71"/>
    </row>
    <row r="9" spans="1:19" ht="12.75" customHeight="1">
      <c r="A9" s="104" t="s">
        <v>6</v>
      </c>
      <c r="B9" s="105"/>
      <c r="C9" s="105"/>
      <c r="D9" s="106"/>
      <c r="E9" s="113" t="s">
        <v>7</v>
      </c>
      <c r="F9" s="113"/>
      <c r="G9" s="114"/>
      <c r="H9" s="114"/>
      <c r="I9" s="124" t="s">
        <v>8</v>
      </c>
      <c r="J9" s="93" t="s">
        <v>9</v>
      </c>
      <c r="K9" s="71"/>
      <c r="L9" s="71"/>
      <c r="M9" s="71"/>
      <c r="N9" s="71"/>
      <c r="O9" s="71"/>
      <c r="P9" s="71"/>
      <c r="Q9" s="71"/>
      <c r="R9" s="71"/>
      <c r="S9" s="71"/>
    </row>
    <row r="10" spans="1:19" ht="12.75" customHeight="1">
      <c r="A10" s="107"/>
      <c r="B10" s="108"/>
      <c r="C10" s="108"/>
      <c r="D10" s="109"/>
      <c r="E10" s="115"/>
      <c r="F10" s="115"/>
      <c r="G10" s="115"/>
      <c r="H10" s="115"/>
      <c r="I10" s="125"/>
      <c r="J10" s="94"/>
      <c r="K10" s="71"/>
      <c r="L10" s="71"/>
      <c r="M10" s="71"/>
      <c r="N10" s="71"/>
      <c r="O10" s="71"/>
      <c r="P10" s="71"/>
      <c r="Q10" s="71"/>
      <c r="R10" s="71"/>
      <c r="S10" s="71"/>
    </row>
    <row r="11" spans="1:19" ht="30" customHeight="1">
      <c r="A11" s="107"/>
      <c r="B11" s="108"/>
      <c r="C11" s="108"/>
      <c r="D11" s="109"/>
      <c r="E11" s="93" t="s">
        <v>10</v>
      </c>
      <c r="F11" s="95"/>
      <c r="G11" s="96" t="s">
        <v>11</v>
      </c>
      <c r="H11" s="97"/>
      <c r="I11" s="125"/>
      <c r="J11" s="94"/>
      <c r="K11" s="71"/>
      <c r="L11" s="71"/>
      <c r="M11" s="71"/>
      <c r="N11" s="71"/>
      <c r="O11" s="71"/>
      <c r="P11" s="71"/>
      <c r="Q11" s="71"/>
      <c r="R11" s="71"/>
      <c r="S11" s="71"/>
    </row>
    <row r="12" spans="1:19" ht="12.75" customHeight="1">
      <c r="A12" s="107"/>
      <c r="B12" s="108"/>
      <c r="C12" s="108"/>
      <c r="D12" s="109"/>
      <c r="E12" s="93" t="s">
        <v>12</v>
      </c>
      <c r="F12" s="95" t="s">
        <v>13</v>
      </c>
      <c r="G12" s="96" t="s">
        <v>12</v>
      </c>
      <c r="H12" s="97" t="s">
        <v>14</v>
      </c>
      <c r="I12" s="125"/>
      <c r="J12" s="94"/>
      <c r="K12" s="71"/>
      <c r="L12" s="71"/>
      <c r="M12" s="71"/>
      <c r="N12" s="71"/>
      <c r="O12" s="71"/>
      <c r="P12" s="71"/>
      <c r="Q12" s="71"/>
      <c r="R12" s="71"/>
      <c r="S12" s="71"/>
    </row>
    <row r="13" spans="1:19" ht="12.75" customHeight="1">
      <c r="A13" s="107"/>
      <c r="B13" s="108"/>
      <c r="C13" s="108"/>
      <c r="D13" s="109"/>
      <c r="E13" s="94"/>
      <c r="F13" s="98"/>
      <c r="G13" s="116"/>
      <c r="H13" s="117"/>
      <c r="I13" s="125"/>
      <c r="J13" s="94"/>
      <c r="K13" s="71"/>
      <c r="L13" s="71"/>
      <c r="M13" s="71"/>
      <c r="N13" s="71"/>
      <c r="O13" s="71"/>
      <c r="P13" s="71"/>
      <c r="Q13" s="71"/>
      <c r="R13" s="71"/>
      <c r="S13" s="71"/>
    </row>
    <row r="14" spans="1:19" ht="12.75" customHeight="1">
      <c r="A14" s="107"/>
      <c r="B14" s="108"/>
      <c r="C14" s="108"/>
      <c r="D14" s="109"/>
      <c r="E14" s="94"/>
      <c r="F14" s="98"/>
      <c r="G14" s="116"/>
      <c r="H14" s="117"/>
      <c r="I14" s="125"/>
      <c r="J14" s="94"/>
      <c r="K14" s="71"/>
      <c r="L14" s="71"/>
      <c r="M14" s="71"/>
      <c r="N14" s="71"/>
      <c r="O14" s="71"/>
      <c r="P14" s="71"/>
      <c r="Q14" s="71"/>
      <c r="R14" s="71"/>
      <c r="S14" s="71"/>
    </row>
    <row r="15" spans="1:19" ht="12.75" customHeight="1">
      <c r="A15" s="107"/>
      <c r="B15" s="108"/>
      <c r="C15" s="108"/>
      <c r="D15" s="109"/>
      <c r="E15" s="94"/>
      <c r="F15" s="98"/>
      <c r="G15" s="116"/>
      <c r="H15" s="117"/>
      <c r="I15" s="125"/>
      <c r="J15" s="94"/>
      <c r="K15" s="79"/>
      <c r="L15" s="80"/>
      <c r="M15" s="80"/>
      <c r="N15" s="80"/>
      <c r="O15" s="80"/>
      <c r="P15" s="80"/>
      <c r="Q15" s="80"/>
      <c r="R15" s="80"/>
      <c r="S15" s="80"/>
    </row>
    <row r="16" spans="1:19" ht="12.75" customHeight="1">
      <c r="A16" s="107"/>
      <c r="B16" s="108"/>
      <c r="C16" s="108"/>
      <c r="D16" s="109"/>
      <c r="E16" s="94"/>
      <c r="F16" s="98"/>
      <c r="G16" s="116"/>
      <c r="H16" s="117"/>
      <c r="I16" s="125"/>
      <c r="J16" s="94"/>
      <c r="K16" s="80"/>
      <c r="L16" s="80"/>
      <c r="M16" s="80"/>
      <c r="N16" s="80"/>
      <c r="O16" s="80"/>
      <c r="P16" s="80"/>
      <c r="Q16" s="80"/>
      <c r="R16" s="80"/>
      <c r="S16" s="80"/>
    </row>
    <row r="17" spans="1:19" ht="12.75" customHeight="1">
      <c r="A17" s="110"/>
      <c r="B17" s="111"/>
      <c r="C17" s="111"/>
      <c r="D17" s="112"/>
      <c r="E17" s="8">
        <v>1</v>
      </c>
      <c r="F17" s="9">
        <v>2</v>
      </c>
      <c r="G17" s="10">
        <v>3</v>
      </c>
      <c r="H17" s="9">
        <v>4</v>
      </c>
      <c r="I17" s="11">
        <v>5</v>
      </c>
      <c r="J17" s="8">
        <v>6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ht="24" customHeight="1">
      <c r="A18" s="118"/>
      <c r="B18" s="119"/>
      <c r="C18" s="119"/>
      <c r="D18" s="120"/>
      <c r="E18" s="121" t="s">
        <v>15</v>
      </c>
      <c r="F18" s="122"/>
      <c r="G18" s="122"/>
      <c r="H18" s="122"/>
      <c r="I18" s="123"/>
      <c r="J18" s="12"/>
      <c r="K18" s="82" t="s">
        <v>54</v>
      </c>
      <c r="L18" s="83"/>
      <c r="M18" s="83"/>
      <c r="N18" s="83"/>
      <c r="O18" s="83"/>
      <c r="P18" s="83"/>
      <c r="Q18" s="83"/>
      <c r="R18" s="83"/>
      <c r="S18" s="83"/>
    </row>
    <row r="19" spans="1:19" ht="20.100000000000001" customHeight="1">
      <c r="A19" s="13" t="s">
        <v>16</v>
      </c>
      <c r="B19" s="14"/>
      <c r="C19" s="15" t="str">
        <f>J7</f>
        <v>XXXX</v>
      </c>
      <c r="D19" s="16" t="s">
        <v>17</v>
      </c>
      <c r="E19" s="44">
        <f t="shared" ref="E19:H22" si="0">E25+E31</f>
        <v>0</v>
      </c>
      <c r="F19" s="45">
        <f t="shared" si="0"/>
        <v>0</v>
      </c>
      <c r="G19" s="46">
        <f t="shared" si="0"/>
        <v>0</v>
      </c>
      <c r="H19" s="46">
        <f t="shared" si="0"/>
        <v>0</v>
      </c>
      <c r="I19" s="47">
        <f>E19+G19</f>
        <v>0</v>
      </c>
      <c r="J19" s="17"/>
      <c r="K19" s="84"/>
      <c r="L19" s="83"/>
      <c r="M19" s="83"/>
      <c r="N19" s="83"/>
      <c r="O19" s="83"/>
      <c r="P19" s="83"/>
      <c r="Q19" s="83"/>
      <c r="R19" s="83"/>
      <c r="S19" s="83"/>
    </row>
    <row r="20" spans="1:19" ht="20.100000000000001" customHeight="1">
      <c r="A20" s="99" t="s">
        <v>18</v>
      </c>
      <c r="B20" s="100"/>
      <c r="C20" s="100"/>
      <c r="D20" s="101"/>
      <c r="E20" s="48">
        <f t="shared" si="0"/>
        <v>0</v>
      </c>
      <c r="F20" s="49">
        <f t="shared" si="0"/>
        <v>0</v>
      </c>
      <c r="G20" s="50">
        <f t="shared" si="0"/>
        <v>0</v>
      </c>
      <c r="H20" s="50">
        <f t="shared" si="0"/>
        <v>0</v>
      </c>
      <c r="I20" s="51">
        <f>E20+G20</f>
        <v>0</v>
      </c>
      <c r="J20" s="17"/>
      <c r="K20" s="81" t="s">
        <v>50</v>
      </c>
      <c r="L20" s="77" t="s">
        <v>44</v>
      </c>
      <c r="M20" s="77" t="s">
        <v>45</v>
      </c>
      <c r="N20" s="77" t="s">
        <v>52</v>
      </c>
      <c r="O20" s="77" t="s">
        <v>46</v>
      </c>
      <c r="P20" s="77" t="s">
        <v>47</v>
      </c>
      <c r="Q20" s="77" t="s">
        <v>51</v>
      </c>
      <c r="R20" s="77" t="s">
        <v>48</v>
      </c>
      <c r="S20" s="77" t="s">
        <v>49</v>
      </c>
    </row>
    <row r="21" spans="1:19" ht="20.100000000000001" customHeight="1">
      <c r="A21" s="99" t="s">
        <v>19</v>
      </c>
      <c r="B21" s="100"/>
      <c r="C21" s="100"/>
      <c r="D21" s="101"/>
      <c r="E21" s="48">
        <f t="shared" si="0"/>
        <v>0</v>
      </c>
      <c r="F21" s="49">
        <f t="shared" si="0"/>
        <v>0</v>
      </c>
      <c r="G21" s="50">
        <f t="shared" si="0"/>
        <v>0</v>
      </c>
      <c r="H21" s="50">
        <f t="shared" si="0"/>
        <v>0</v>
      </c>
      <c r="I21" s="51">
        <f>E21+G21</f>
        <v>0</v>
      </c>
      <c r="J21" s="17"/>
      <c r="K21" s="81"/>
      <c r="L21" s="77"/>
      <c r="M21" s="77"/>
      <c r="N21" s="77"/>
      <c r="O21" s="77"/>
      <c r="P21" s="77"/>
      <c r="Q21" s="77"/>
      <c r="R21" s="77"/>
      <c r="S21" s="77"/>
    </row>
    <row r="22" spans="1:19" ht="20.100000000000001" customHeight="1">
      <c r="A22" s="99" t="s">
        <v>20</v>
      </c>
      <c r="B22" s="100"/>
      <c r="C22" s="100"/>
      <c r="D22" s="101"/>
      <c r="E22" s="52">
        <f t="shared" si="0"/>
        <v>0</v>
      </c>
      <c r="F22" s="53">
        <f t="shared" si="0"/>
        <v>0</v>
      </c>
      <c r="G22" s="54">
        <f t="shared" si="0"/>
        <v>0</v>
      </c>
      <c r="H22" s="54">
        <f t="shared" si="0"/>
        <v>0</v>
      </c>
      <c r="I22" s="55">
        <f>E22+G22</f>
        <v>0</v>
      </c>
      <c r="J22" s="18"/>
      <c r="K22" s="81"/>
      <c r="L22" s="77"/>
      <c r="M22" s="77"/>
      <c r="N22" s="77"/>
      <c r="O22" s="77"/>
      <c r="P22" s="77"/>
      <c r="Q22" s="77"/>
      <c r="R22" s="77"/>
      <c r="S22" s="77"/>
    </row>
    <row r="23" spans="1:19" ht="20.100000000000001" customHeight="1">
      <c r="A23" s="19" t="s">
        <v>21</v>
      </c>
      <c r="B23" s="20"/>
      <c r="C23" s="21" t="str">
        <f>J7</f>
        <v>XXXX</v>
      </c>
      <c r="D23" s="22"/>
      <c r="E23" s="56">
        <f>E19+E20-E21</f>
        <v>0</v>
      </c>
      <c r="F23" s="57">
        <f>F19+F20-F21</f>
        <v>0</v>
      </c>
      <c r="G23" s="58">
        <f>G19+G20-G21</f>
        <v>0</v>
      </c>
      <c r="H23" s="58">
        <f>H19+H20-H21</f>
        <v>0</v>
      </c>
      <c r="I23" s="59">
        <f>I19+I20-I21</f>
        <v>0</v>
      </c>
      <c r="J23" s="23"/>
      <c r="K23" s="76"/>
      <c r="L23" s="76"/>
      <c r="M23" s="76"/>
      <c r="N23" s="76"/>
      <c r="O23" s="76"/>
      <c r="P23" s="76"/>
      <c r="Q23" s="76"/>
      <c r="R23" s="76"/>
      <c r="S23" s="1"/>
    </row>
    <row r="24" spans="1:19" ht="24" customHeight="1">
      <c r="A24" s="127"/>
      <c r="B24" s="128"/>
      <c r="C24" s="128"/>
      <c r="D24" s="129"/>
      <c r="E24" s="130" t="s">
        <v>22</v>
      </c>
      <c r="F24" s="131"/>
      <c r="G24" s="131"/>
      <c r="H24" s="131"/>
      <c r="I24" s="132"/>
      <c r="J24" s="17"/>
      <c r="K24" s="85" t="s">
        <v>22</v>
      </c>
      <c r="L24" s="85"/>
      <c r="M24" s="85"/>
      <c r="N24" s="85"/>
      <c r="O24" s="85"/>
      <c r="P24" s="85"/>
      <c r="Q24" s="85"/>
      <c r="R24" s="85"/>
      <c r="S24" s="85"/>
    </row>
    <row r="25" spans="1:19" ht="20.100000000000001" customHeight="1">
      <c r="A25" s="13" t="s">
        <v>16</v>
      </c>
      <c r="B25" s="14"/>
      <c r="C25" s="15" t="str">
        <f>J7</f>
        <v>XXXX</v>
      </c>
      <c r="D25" s="16" t="s">
        <v>17</v>
      </c>
      <c r="E25" s="24"/>
      <c r="F25" s="17"/>
      <c r="G25" s="25"/>
      <c r="H25" s="17"/>
      <c r="I25" s="47">
        <f>E25+G25</f>
        <v>0</v>
      </c>
      <c r="J25" s="17"/>
      <c r="K25" s="2">
        <f t="shared" ref="K25:K34" si="1">I25-(G25+E25)</f>
        <v>0</v>
      </c>
      <c r="L25" s="72"/>
      <c r="M25" s="72"/>
      <c r="N25" s="72"/>
      <c r="O25" s="72"/>
      <c r="P25" s="72"/>
      <c r="Q25" s="72"/>
      <c r="R25" s="73"/>
      <c r="S25" s="74"/>
    </row>
    <row r="26" spans="1:19" ht="20.100000000000001" customHeight="1">
      <c r="A26" s="99" t="s">
        <v>18</v>
      </c>
      <c r="B26" s="100"/>
      <c r="C26" s="100"/>
      <c r="D26" s="101"/>
      <c r="E26" s="24"/>
      <c r="F26" s="17"/>
      <c r="G26" s="25"/>
      <c r="H26" s="17"/>
      <c r="I26" s="47">
        <f>E26+G26</f>
        <v>0</v>
      </c>
      <c r="J26" s="17"/>
      <c r="K26" s="2">
        <f t="shared" si="1"/>
        <v>0</v>
      </c>
      <c r="L26" s="72"/>
      <c r="M26" s="72"/>
      <c r="N26" s="72"/>
      <c r="O26" s="72"/>
      <c r="P26" s="72"/>
      <c r="Q26" s="72"/>
      <c r="R26" s="73"/>
      <c r="S26" s="74"/>
    </row>
    <row r="27" spans="1:19" ht="20.100000000000001" customHeight="1">
      <c r="A27" s="99" t="s">
        <v>19</v>
      </c>
      <c r="B27" s="100"/>
      <c r="C27" s="100"/>
      <c r="D27" s="101"/>
      <c r="E27" s="24"/>
      <c r="F27" s="17"/>
      <c r="G27" s="25"/>
      <c r="H27" s="17"/>
      <c r="I27" s="47">
        <f>E27+G27</f>
        <v>0</v>
      </c>
      <c r="J27" s="17"/>
      <c r="K27" s="2">
        <f t="shared" si="1"/>
        <v>0</v>
      </c>
      <c r="L27" s="72"/>
      <c r="M27" s="72"/>
      <c r="N27" s="72"/>
      <c r="O27" s="72"/>
      <c r="P27" s="72"/>
      <c r="Q27" s="72"/>
      <c r="R27" s="73"/>
      <c r="S27" s="74"/>
    </row>
    <row r="28" spans="1:19" ht="20.100000000000001" customHeight="1">
      <c r="A28" s="99" t="s">
        <v>20</v>
      </c>
      <c r="B28" s="100"/>
      <c r="C28" s="100"/>
      <c r="D28" s="101"/>
      <c r="E28" s="26"/>
      <c r="F28" s="27"/>
      <c r="G28" s="28"/>
      <c r="H28" s="27"/>
      <c r="I28" s="60">
        <f>E28+G28</f>
        <v>0</v>
      </c>
      <c r="J28" s="18"/>
      <c r="K28" s="2">
        <f t="shared" si="1"/>
        <v>0</v>
      </c>
      <c r="L28" s="72"/>
      <c r="M28" s="72"/>
      <c r="N28" s="72"/>
      <c r="O28" s="72"/>
      <c r="P28" s="72"/>
      <c r="Q28" s="72"/>
      <c r="R28" s="73"/>
      <c r="S28" s="74"/>
    </row>
    <row r="29" spans="1:19" ht="20.100000000000001" customHeight="1">
      <c r="A29" s="19" t="s">
        <v>21</v>
      </c>
      <c r="B29" s="20"/>
      <c r="C29" s="21" t="str">
        <f>J7</f>
        <v>XXXX</v>
      </c>
      <c r="D29" s="22"/>
      <c r="E29" s="62">
        <f>E25+E26-E27</f>
        <v>0</v>
      </c>
      <c r="F29" s="63">
        <f>F25+F26-F27</f>
        <v>0</v>
      </c>
      <c r="G29" s="64">
        <f>G25+G26-G27</f>
        <v>0</v>
      </c>
      <c r="H29" s="63">
        <f>H25+H26-H27</f>
        <v>0</v>
      </c>
      <c r="I29" s="61">
        <f>I25+I26-I27</f>
        <v>0</v>
      </c>
      <c r="J29" s="23"/>
      <c r="K29" s="3">
        <f t="shared" si="1"/>
        <v>0</v>
      </c>
      <c r="L29" s="4">
        <f>E29-(E25+E26-E27)</f>
        <v>0</v>
      </c>
      <c r="M29" s="4">
        <f>F29-(F25+F26-F27)</f>
        <v>0</v>
      </c>
      <c r="N29" s="70">
        <f>IF((F29&gt;E29),"FALSCH",0)</f>
        <v>0</v>
      </c>
      <c r="O29" s="4">
        <f>G29-(G25+G26-G27)</f>
        <v>0</v>
      </c>
      <c r="P29" s="4">
        <f t="shared" ref="P29" si="2">H29-(H25+H26-H27)</f>
        <v>0</v>
      </c>
      <c r="Q29" s="70">
        <f>(IF(H29&gt;G29,"FALSCH",0))</f>
        <v>0</v>
      </c>
      <c r="R29" s="4">
        <f>I29-(I25+I26-I27)</f>
        <v>0</v>
      </c>
      <c r="S29" s="75"/>
    </row>
    <row r="30" spans="1:19" ht="24" customHeight="1">
      <c r="A30" s="133"/>
      <c r="B30" s="134"/>
      <c r="C30" s="134"/>
      <c r="D30" s="135"/>
      <c r="E30" s="130" t="s">
        <v>23</v>
      </c>
      <c r="F30" s="136"/>
      <c r="G30" s="136"/>
      <c r="H30" s="136"/>
      <c r="I30" s="137"/>
      <c r="J30" s="17"/>
      <c r="K30" s="78" t="s">
        <v>23</v>
      </c>
      <c r="L30" s="78"/>
      <c r="M30" s="78"/>
      <c r="N30" s="78"/>
      <c r="O30" s="78"/>
      <c r="P30" s="78"/>
      <c r="Q30" s="78"/>
      <c r="R30" s="78"/>
      <c r="S30" s="78"/>
    </row>
    <row r="31" spans="1:19" ht="20.100000000000001" customHeight="1">
      <c r="A31" s="13" t="s">
        <v>16</v>
      </c>
      <c r="B31" s="14"/>
      <c r="C31" s="15" t="str">
        <f>J7</f>
        <v>XXXX</v>
      </c>
      <c r="D31" s="16" t="s">
        <v>17</v>
      </c>
      <c r="E31" s="24"/>
      <c r="F31" s="17"/>
      <c r="G31" s="29"/>
      <c r="H31" s="17"/>
      <c r="I31" s="47">
        <f>E31+G31</f>
        <v>0</v>
      </c>
      <c r="J31" s="17"/>
      <c r="K31" s="2">
        <f t="shared" si="1"/>
        <v>0</v>
      </c>
      <c r="L31" s="72"/>
      <c r="M31" s="72"/>
      <c r="N31" s="72"/>
      <c r="O31" s="72"/>
      <c r="P31" s="72"/>
      <c r="Q31" s="72"/>
      <c r="R31" s="73"/>
      <c r="S31" s="74"/>
    </row>
    <row r="32" spans="1:19" ht="20.100000000000001" customHeight="1">
      <c r="A32" s="99" t="s">
        <v>18</v>
      </c>
      <c r="B32" s="100"/>
      <c r="C32" s="100"/>
      <c r="D32" s="101"/>
      <c r="E32" s="24"/>
      <c r="F32" s="17"/>
      <c r="G32" s="29"/>
      <c r="H32" s="17"/>
      <c r="I32" s="47">
        <f>E32+G32</f>
        <v>0</v>
      </c>
      <c r="J32" s="17"/>
      <c r="K32" s="2">
        <f t="shared" si="1"/>
        <v>0</v>
      </c>
      <c r="L32" s="72"/>
      <c r="M32" s="72"/>
      <c r="N32" s="72"/>
      <c r="O32" s="72"/>
      <c r="P32" s="72"/>
      <c r="Q32" s="72"/>
      <c r="R32" s="73"/>
      <c r="S32" s="74"/>
    </row>
    <row r="33" spans="1:19" ht="20.100000000000001" customHeight="1">
      <c r="A33" s="99" t="s">
        <v>24</v>
      </c>
      <c r="B33" s="100"/>
      <c r="C33" s="100"/>
      <c r="D33" s="101"/>
      <c r="E33" s="24"/>
      <c r="F33" s="17"/>
      <c r="G33" s="29"/>
      <c r="H33" s="17"/>
      <c r="I33" s="47">
        <f>E33+G33</f>
        <v>0</v>
      </c>
      <c r="J33" s="17"/>
      <c r="K33" s="2">
        <f t="shared" si="1"/>
        <v>0</v>
      </c>
      <c r="L33" s="72"/>
      <c r="M33" s="72"/>
      <c r="N33" s="72"/>
      <c r="O33" s="72"/>
      <c r="P33" s="72"/>
      <c r="Q33" s="72"/>
      <c r="R33" s="73"/>
      <c r="S33" s="74"/>
    </row>
    <row r="34" spans="1:19" ht="20.100000000000001" customHeight="1">
      <c r="A34" s="99" t="s">
        <v>20</v>
      </c>
      <c r="B34" s="100"/>
      <c r="C34" s="100"/>
      <c r="D34" s="101"/>
      <c r="E34" s="26"/>
      <c r="F34" s="27"/>
      <c r="G34" s="30"/>
      <c r="H34" s="27"/>
      <c r="I34" s="47">
        <f>E34+G34</f>
        <v>0</v>
      </c>
      <c r="J34" s="31"/>
      <c r="K34" s="2">
        <f t="shared" si="1"/>
        <v>0</v>
      </c>
      <c r="L34" s="72"/>
      <c r="M34" s="72"/>
      <c r="N34" s="72"/>
      <c r="O34" s="72"/>
      <c r="P34" s="72"/>
      <c r="Q34" s="72"/>
      <c r="R34" s="73"/>
      <c r="S34" s="74"/>
    </row>
    <row r="35" spans="1:19" ht="20.100000000000001" customHeight="1">
      <c r="A35" s="19" t="s">
        <v>21</v>
      </c>
      <c r="B35" s="20"/>
      <c r="C35" s="21" t="str">
        <f>J7</f>
        <v>XXXX</v>
      </c>
      <c r="D35" s="22"/>
      <c r="E35" s="62">
        <f>E31+E32-E33</f>
        <v>0</v>
      </c>
      <c r="F35" s="63">
        <f>F31+F32-F33</f>
        <v>0</v>
      </c>
      <c r="G35" s="65">
        <f>G31+G32-G33</f>
        <v>0</v>
      </c>
      <c r="H35" s="63">
        <f>H31+H32-H33</f>
        <v>0</v>
      </c>
      <c r="I35" s="61">
        <f>I31+I32-I33</f>
        <v>0</v>
      </c>
      <c r="J35" s="17"/>
      <c r="K35" s="3">
        <f>I35-(G35+E35)</f>
        <v>0</v>
      </c>
      <c r="L35" s="4">
        <f>E35-(E31+E32-E33)</f>
        <v>0</v>
      </c>
      <c r="M35" s="4">
        <f t="shared" ref="M35" si="3">F35-(F31+F32-F33)</f>
        <v>0</v>
      </c>
      <c r="N35" s="70">
        <f>IF((F35&gt;E35),"FALSCH",0)</f>
        <v>0</v>
      </c>
      <c r="O35" s="4">
        <f>G35-(G31+G32-G33)</f>
        <v>0</v>
      </c>
      <c r="P35" s="4">
        <f>H35-(H31+H32-H33)</f>
        <v>0</v>
      </c>
      <c r="Q35" s="70">
        <f>(IF(H35&gt;G35,"FALSCH",0))</f>
        <v>0</v>
      </c>
      <c r="R35" s="4">
        <f>I35-(I31+I32-I33)</f>
        <v>0</v>
      </c>
      <c r="S35" s="75"/>
    </row>
    <row r="36" spans="1:19" ht="15" customHeight="1">
      <c r="D36" s="32"/>
      <c r="E36" s="33"/>
      <c r="F36" s="33"/>
      <c r="G36" s="33"/>
      <c r="H36" s="33"/>
      <c r="I36" s="33"/>
      <c r="J36" s="34"/>
    </row>
    <row r="37" spans="1:19" ht="15" customHeight="1">
      <c r="D37" s="32"/>
      <c r="E37" s="33"/>
      <c r="F37" s="33"/>
      <c r="G37" s="33"/>
      <c r="H37" s="33"/>
      <c r="I37" s="33"/>
      <c r="J37" s="34"/>
    </row>
    <row r="38" spans="1:19" ht="20.100000000000001" customHeight="1">
      <c r="A38" s="35"/>
      <c r="B38" s="35"/>
      <c r="C38" s="35"/>
      <c r="D38" s="35"/>
      <c r="H38" s="35"/>
      <c r="I38" s="35"/>
      <c r="J38" s="35"/>
    </row>
    <row r="39" spans="1:19" ht="12.75" customHeight="1">
      <c r="A39" s="114" t="s">
        <v>25</v>
      </c>
      <c r="B39" s="114"/>
      <c r="C39" s="114"/>
      <c r="D39" s="114"/>
      <c r="H39" s="126" t="s">
        <v>43</v>
      </c>
      <c r="I39" s="126"/>
      <c r="J39" s="126"/>
    </row>
    <row r="40" spans="1:19" ht="12.75" customHeight="1">
      <c r="D40" s="36"/>
      <c r="E40" s="6"/>
      <c r="F40" s="6"/>
      <c r="G40" s="6"/>
      <c r="H40" s="6"/>
      <c r="I40" s="37"/>
      <c r="J40" s="6"/>
    </row>
    <row r="41" spans="1:19" ht="12" customHeight="1">
      <c r="A41" s="38" t="s">
        <v>26</v>
      </c>
      <c r="B41" s="39" t="s">
        <v>27</v>
      </c>
      <c r="C41" s="40"/>
      <c r="E41" s="41"/>
      <c r="F41" s="41"/>
      <c r="G41" s="41"/>
      <c r="H41" s="41"/>
      <c r="I41" s="41"/>
      <c r="J41" s="41"/>
    </row>
    <row r="42" spans="1:19" ht="12" customHeight="1">
      <c r="A42" s="38"/>
      <c r="B42" s="42" t="s">
        <v>28</v>
      </c>
      <c r="C42" s="40"/>
      <c r="E42" s="43"/>
      <c r="F42" s="43"/>
      <c r="G42" s="43"/>
      <c r="H42" s="43"/>
      <c r="I42" s="43"/>
      <c r="J42" s="43"/>
    </row>
    <row r="43" spans="1:19" ht="5.0999999999999996" customHeight="1">
      <c r="A43" s="38"/>
      <c r="B43" s="42"/>
      <c r="C43" s="40"/>
      <c r="E43" s="43"/>
      <c r="F43" s="43"/>
      <c r="G43" s="43"/>
      <c r="H43" s="43"/>
      <c r="I43" s="43"/>
      <c r="J43" s="43"/>
    </row>
    <row r="44" spans="1:19" ht="12" customHeight="1">
      <c r="A44" s="38" t="s">
        <v>17</v>
      </c>
      <c r="B44" s="42" t="s">
        <v>29</v>
      </c>
      <c r="C44" s="40"/>
      <c r="E44" s="43"/>
      <c r="F44" s="43"/>
      <c r="G44" s="43"/>
      <c r="H44" s="43"/>
      <c r="I44" s="43"/>
      <c r="J44" s="43"/>
    </row>
    <row r="45" spans="1:19" ht="12" customHeight="1">
      <c r="A45" s="38"/>
      <c r="B45" s="42" t="s">
        <v>30</v>
      </c>
      <c r="C45" s="40"/>
      <c r="E45" s="43"/>
      <c r="F45" s="43"/>
      <c r="G45" s="43"/>
      <c r="H45" s="43"/>
      <c r="I45" s="43"/>
      <c r="J45" s="43"/>
    </row>
    <row r="46" spans="1:19" ht="12" customHeight="1">
      <c r="A46" s="38"/>
      <c r="B46" s="42" t="s">
        <v>31</v>
      </c>
      <c r="C46" s="40"/>
      <c r="E46" s="43"/>
      <c r="F46" s="43"/>
      <c r="G46" s="43"/>
      <c r="H46" s="43"/>
      <c r="I46" s="43"/>
      <c r="J46" s="43"/>
    </row>
    <row r="47" spans="1:19" ht="5.0999999999999996" customHeight="1">
      <c r="A47" s="38"/>
      <c r="B47" s="42"/>
      <c r="C47" s="40"/>
      <c r="E47" s="43"/>
      <c r="F47" s="43"/>
      <c r="G47" s="43"/>
      <c r="H47" s="43"/>
      <c r="I47" s="43"/>
      <c r="J47" s="43"/>
    </row>
    <row r="48" spans="1:19" ht="12" customHeight="1">
      <c r="A48" s="38" t="s">
        <v>32</v>
      </c>
      <c r="B48" s="42" t="s">
        <v>33</v>
      </c>
      <c r="C48" s="40"/>
      <c r="E48" s="43"/>
      <c r="F48" s="43"/>
      <c r="G48" s="43"/>
      <c r="H48" s="43"/>
      <c r="I48" s="43"/>
      <c r="J48" s="43"/>
    </row>
    <row r="49" spans="1:10" ht="12" customHeight="1">
      <c r="A49" s="38"/>
      <c r="B49" s="42" t="s">
        <v>34</v>
      </c>
      <c r="C49" s="40"/>
      <c r="E49" s="43"/>
      <c r="F49" s="43"/>
      <c r="G49" s="43"/>
      <c r="H49" s="43"/>
      <c r="I49" s="43"/>
      <c r="J49" s="43"/>
    </row>
    <row r="50" spans="1:10" ht="5.0999999999999996" customHeight="1">
      <c r="A50" s="38"/>
      <c r="B50" s="42"/>
      <c r="C50" s="40"/>
      <c r="E50" s="43"/>
      <c r="F50" s="43"/>
      <c r="G50" s="43"/>
      <c r="H50" s="43"/>
      <c r="I50" s="43"/>
      <c r="J50" s="43"/>
    </row>
    <row r="51" spans="1:10" ht="12" customHeight="1">
      <c r="A51" s="38" t="s">
        <v>35</v>
      </c>
      <c r="B51" s="42" t="s">
        <v>36</v>
      </c>
      <c r="C51" s="40"/>
      <c r="E51" s="43"/>
      <c r="F51" s="43"/>
      <c r="G51" s="43"/>
      <c r="H51" s="43"/>
      <c r="I51" s="43"/>
      <c r="J51" s="43"/>
    </row>
    <row r="52" spans="1:10" ht="12" customHeight="1">
      <c r="A52" s="38"/>
      <c r="B52" s="42" t="s">
        <v>37</v>
      </c>
      <c r="C52" s="40"/>
      <c r="E52" s="43"/>
      <c r="F52" s="43"/>
      <c r="G52" s="43"/>
      <c r="H52" s="43"/>
      <c r="I52" s="43"/>
      <c r="J52" s="43"/>
    </row>
    <row r="53" spans="1:10" ht="5.0999999999999996" customHeight="1">
      <c r="A53" s="38"/>
      <c r="B53" s="42"/>
      <c r="C53" s="40"/>
      <c r="E53" s="43"/>
      <c r="F53" s="43"/>
      <c r="G53" s="43"/>
      <c r="H53" s="43"/>
      <c r="I53" s="43"/>
      <c r="J53" s="43"/>
    </row>
    <row r="54" spans="1:10" ht="12" customHeight="1">
      <c r="A54" s="38" t="s">
        <v>38</v>
      </c>
      <c r="B54" s="42" t="s">
        <v>39</v>
      </c>
      <c r="C54" s="40"/>
      <c r="E54" s="43"/>
      <c r="F54" s="43"/>
      <c r="G54" s="43"/>
      <c r="H54" s="43"/>
      <c r="I54" s="43"/>
      <c r="J54" s="43"/>
    </row>
    <row r="55" spans="1:10" ht="12" customHeight="1">
      <c r="A55" s="38"/>
      <c r="B55" s="42" t="s">
        <v>40</v>
      </c>
      <c r="C55" s="40"/>
      <c r="E55" s="43"/>
      <c r="F55" s="43"/>
      <c r="G55" s="43"/>
      <c r="H55" s="43"/>
      <c r="I55" s="43"/>
      <c r="J55" s="43"/>
    </row>
    <row r="56" spans="1:10" ht="12" customHeight="1">
      <c r="A56" s="38"/>
      <c r="B56" s="42" t="s">
        <v>41</v>
      </c>
      <c r="C56" s="40"/>
      <c r="E56" s="43"/>
      <c r="F56" s="43"/>
      <c r="G56" s="43"/>
      <c r="H56" s="43"/>
      <c r="I56" s="43"/>
      <c r="J56" s="43"/>
    </row>
    <row r="57" spans="1:10" ht="12" customHeight="1">
      <c r="A57" s="38"/>
      <c r="B57" s="42" t="s">
        <v>42</v>
      </c>
      <c r="C57" s="40"/>
      <c r="E57" s="43"/>
      <c r="F57" s="43"/>
      <c r="G57" s="43"/>
      <c r="H57" s="43"/>
      <c r="I57" s="43"/>
      <c r="J57" s="43"/>
    </row>
    <row r="58" spans="1:10">
      <c r="D58" s="43"/>
      <c r="E58" s="43"/>
      <c r="F58" s="43"/>
      <c r="G58" s="43"/>
      <c r="H58" s="43"/>
      <c r="I58" s="43"/>
      <c r="J58" s="43"/>
    </row>
    <row r="59" spans="1:10"/>
    <row r="60" spans="1:10"/>
  </sheetData>
  <sheetProtection password="F51D" sheet="1" objects="1" scenarios="1"/>
  <mergeCells count="54">
    <mergeCell ref="A39:D39"/>
    <mergeCell ref="H39:J39"/>
    <mergeCell ref="A22:D22"/>
    <mergeCell ref="A24:D24"/>
    <mergeCell ref="E24:I24"/>
    <mergeCell ref="A26:D26"/>
    <mergeCell ref="A27:D27"/>
    <mergeCell ref="A28:D28"/>
    <mergeCell ref="A30:D30"/>
    <mergeCell ref="E30:I30"/>
    <mergeCell ref="A32:D32"/>
    <mergeCell ref="A33:D33"/>
    <mergeCell ref="A34:D34"/>
    <mergeCell ref="A21:D21"/>
    <mergeCell ref="A6:D6"/>
    <mergeCell ref="A8:F8"/>
    <mergeCell ref="A9:D17"/>
    <mergeCell ref="E9:H10"/>
    <mergeCell ref="G12:G16"/>
    <mergeCell ref="H12:H16"/>
    <mergeCell ref="A18:D18"/>
    <mergeCell ref="E18:I18"/>
    <mergeCell ref="A20:D20"/>
    <mergeCell ref="I9:I16"/>
    <mergeCell ref="J9:J16"/>
    <mergeCell ref="E11:F11"/>
    <mergeCell ref="G11:H11"/>
    <mergeCell ref="E12:E16"/>
    <mergeCell ref="F12:F16"/>
    <mergeCell ref="A1:D1"/>
    <mergeCell ref="A2:D2"/>
    <mergeCell ref="H2:J2"/>
    <mergeCell ref="A3:D3"/>
    <mergeCell ref="H3:J5"/>
    <mergeCell ref="A4:D4"/>
    <mergeCell ref="A5:E5"/>
    <mergeCell ref="K15:S17"/>
    <mergeCell ref="K20:K22"/>
    <mergeCell ref="S20:S22"/>
    <mergeCell ref="K18:S19"/>
    <mergeCell ref="K24:S24"/>
    <mergeCell ref="L31:R34"/>
    <mergeCell ref="S31:S35"/>
    <mergeCell ref="K23:R23"/>
    <mergeCell ref="L20:L22"/>
    <mergeCell ref="M20:M22"/>
    <mergeCell ref="O20:O22"/>
    <mergeCell ref="P20:P22"/>
    <mergeCell ref="R20:R22"/>
    <mergeCell ref="K30:S30"/>
    <mergeCell ref="L25:R28"/>
    <mergeCell ref="S25:S29"/>
    <mergeCell ref="Q20:Q22"/>
    <mergeCell ref="N20:N22"/>
  </mergeCells>
  <conditionalFormatting sqref="J36:J37">
    <cfRule type="cellIs" dxfId="16" priority="25" stopIfTrue="1" operator="notEqual">
      <formula>0</formula>
    </cfRule>
  </conditionalFormatting>
  <conditionalFormatting sqref="K25:K29 L29:R29">
    <cfRule type="cellIs" dxfId="15" priority="24" operator="notEqual">
      <formula>0</formula>
    </cfRule>
  </conditionalFormatting>
  <conditionalFormatting sqref="K25:R29">
    <cfRule type="cellIs" dxfId="14" priority="19" operator="notEqual">
      <formula>0</formula>
    </cfRule>
  </conditionalFormatting>
  <conditionalFormatting sqref="K31:K35 L35:M35 R35 P35">
    <cfRule type="cellIs" dxfId="13" priority="18" operator="notEqual">
      <formula>0</formula>
    </cfRule>
  </conditionalFormatting>
  <conditionalFormatting sqref="K31:R34 K35:M35 R35 P35">
    <cfRule type="cellIs" dxfId="12" priority="17" operator="notEqual">
      <formula>0</formula>
    </cfRule>
  </conditionalFormatting>
  <conditionalFormatting sqref="E19:I23 I25:I29 E29:H29 E35:I35 I31:I34">
    <cfRule type="cellIs" dxfId="11" priority="16" operator="notEqual">
      <formula>0</formula>
    </cfRule>
  </conditionalFormatting>
  <conditionalFormatting sqref="Q35 Q29">
    <cfRule type="cellIs" dxfId="10" priority="13" stopIfTrue="1" operator="notEqual">
      <formula>TRUE</formula>
    </cfRule>
  </conditionalFormatting>
  <conditionalFormatting sqref="Q35">
    <cfRule type="cellIs" dxfId="9" priority="12" operator="equal">
      <formula>0</formula>
    </cfRule>
  </conditionalFormatting>
  <conditionalFormatting sqref="Q29">
    <cfRule type="cellIs" dxfId="8" priority="11" operator="equal">
      <formula>0</formula>
    </cfRule>
  </conditionalFormatting>
  <conditionalFormatting sqref="N29">
    <cfRule type="cellIs" dxfId="7" priority="8" stopIfTrue="1" operator="notEqual">
      <formula>TRUE</formula>
    </cfRule>
  </conditionalFormatting>
  <conditionalFormatting sqref="N29">
    <cfRule type="cellIs" dxfId="6" priority="7" operator="equal">
      <formula>0</formula>
    </cfRule>
  </conditionalFormatting>
  <conditionalFormatting sqref="N35">
    <cfRule type="cellIs" dxfId="5" priority="6" operator="notEqual">
      <formula>0</formula>
    </cfRule>
  </conditionalFormatting>
  <conditionalFormatting sqref="N35">
    <cfRule type="cellIs" dxfId="4" priority="5" operator="notEqual">
      <formula>0</formula>
    </cfRule>
  </conditionalFormatting>
  <conditionalFormatting sqref="N35">
    <cfRule type="cellIs" dxfId="3" priority="4" stopIfTrue="1" operator="notEqual">
      <formula>TRUE</formula>
    </cfRule>
  </conditionalFormatting>
  <conditionalFormatting sqref="N35">
    <cfRule type="cellIs" dxfId="2" priority="3" operator="equal">
      <formula>0</formula>
    </cfRule>
  </conditionalFormatting>
  <conditionalFormatting sqref="O35">
    <cfRule type="cellIs" dxfId="1" priority="2" operator="notEqual">
      <formula>0</formula>
    </cfRule>
  </conditionalFormatting>
  <conditionalFormatting sqref="O35">
    <cfRule type="cellIs" dxfId="0" priority="1" operator="notEqual">
      <formula>0</formula>
    </cfRule>
  </conditionalFormatting>
  <pageMargins left="0.41" right="0.45" top="0.78740157480314965" bottom="0.53" header="0.31496062992125984" footer="0.31496062992125984"/>
  <pageSetup paperSize="9" scale="83" orientation="portrait" r:id="rId1"/>
  <ignoredErrors>
    <ignoredError sqref="R25:R29 R31:R35 O31:P34 O25:P28 K25:M29 K31:M35 P29 P35 C19 C25 C31 C29 C35 C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ST 1 A</vt:lpstr>
      <vt:lpstr>'ST 1 A'!Druckbereich</vt:lpstr>
    </vt:vector>
  </TitlesOfParts>
  <Company>Justiz 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Heinrich, Joerg - Justiz Sachsen, SMJ</dc:creator>
  <cp:lastModifiedBy>Tasler, Onno (LSN)</cp:lastModifiedBy>
  <cp:lastPrinted>2018-03-14T10:20:23Z</cp:lastPrinted>
  <dcterms:created xsi:type="dcterms:W3CDTF">2016-09-28T09:29:14Z</dcterms:created>
  <dcterms:modified xsi:type="dcterms:W3CDTF">2019-03-18T10:06:25Z</dcterms:modified>
</cp:coreProperties>
</file>