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Hannover\Dez31_vgr\4_Auskünfte\Internet\WZ2008\2024\"/>
    </mc:Choice>
  </mc:AlternateContent>
  <xr:revisionPtr revIDLastSave="0" documentId="8_{FA3BFB9C-78AF-4C24-87C1-4272D2586D5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T BS Aug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" l="1"/>
  <c r="C27" i="4"/>
  <c r="K27" i="4"/>
  <c r="D27" i="4"/>
  <c r="L27" i="4"/>
  <c r="I27" i="4"/>
  <c r="N27" i="4"/>
  <c r="G27" i="4"/>
  <c r="O27" i="4"/>
  <c r="Q27" i="4"/>
  <c r="M27" i="4"/>
  <c r="F27" i="4"/>
  <c r="H27" i="4"/>
  <c r="P27" i="4"/>
  <c r="B27" i="4"/>
  <c r="J27" i="4"/>
  <c r="R27" i="4"/>
  <c r="P24" i="4"/>
  <c r="P25" i="4" l="1"/>
  <c r="H25" i="4"/>
  <c r="C25" i="4"/>
  <c r="F26" i="4"/>
  <c r="C26" i="4"/>
  <c r="G26" i="4"/>
  <c r="I26" i="4"/>
  <c r="J26" i="4"/>
  <c r="M26" i="4"/>
  <c r="O26" i="4"/>
  <c r="Q26" i="4"/>
  <c r="R26" i="4"/>
  <c r="O25" i="4"/>
  <c r="M25" i="4"/>
  <c r="J25" i="4"/>
  <c r="F25" i="4"/>
  <c r="B25" i="4"/>
  <c r="E25" i="4" l="1"/>
  <c r="N25" i="4"/>
  <c r="E26" i="4"/>
  <c r="D26" i="4"/>
  <c r="G25" i="4"/>
  <c r="I25" i="4"/>
  <c r="Q25" i="4"/>
  <c r="D25" i="4"/>
  <c r="R25" i="4"/>
  <c r="L25" i="4"/>
  <c r="N26" i="4"/>
  <c r="K25" i="4"/>
  <c r="L26" i="4"/>
  <c r="K26" i="4"/>
  <c r="P26" i="4"/>
  <c r="H26" i="4"/>
  <c r="B26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Q24" i="4"/>
  <c r="R24" i="4"/>
  <c r="M23" i="4" l="1"/>
  <c r="M22" i="4"/>
  <c r="N21" i="4"/>
  <c r="O20" i="4"/>
  <c r="P19" i="4"/>
  <c r="L23" i="4" l="1"/>
  <c r="J19" i="4"/>
  <c r="H21" i="4"/>
  <c r="F23" i="4"/>
  <c r="P23" i="4"/>
  <c r="D19" i="4"/>
  <c r="C20" i="4"/>
  <c r="R21" i="4"/>
  <c r="Q22" i="4"/>
  <c r="P22" i="4"/>
  <c r="L22" i="4"/>
  <c r="H19" i="4"/>
  <c r="F21" i="4"/>
  <c r="E22" i="4"/>
  <c r="D23" i="4"/>
  <c r="R20" i="4"/>
  <c r="G20" i="4"/>
  <c r="I19" i="4"/>
  <c r="Q19" i="4"/>
  <c r="H20" i="4"/>
  <c r="P20" i="4"/>
  <c r="G21" i="4"/>
  <c r="O21" i="4"/>
  <c r="F22" i="4"/>
  <c r="E23" i="4"/>
  <c r="O23" i="4"/>
  <c r="Q21" i="4"/>
  <c r="C19" i="4"/>
  <c r="L19" i="4"/>
  <c r="K20" i="4"/>
  <c r="J21" i="4"/>
  <c r="I22" i="4"/>
  <c r="H23" i="4"/>
  <c r="B20" i="4"/>
  <c r="O19" i="4"/>
  <c r="B21" i="4"/>
  <c r="K19" i="4"/>
  <c r="J20" i="4"/>
  <c r="I21" i="4"/>
  <c r="H22" i="4"/>
  <c r="G23" i="4"/>
  <c r="Q23" i="4"/>
  <c r="N20" i="4"/>
  <c r="E19" i="4"/>
  <c r="D20" i="4"/>
  <c r="C21" i="4"/>
  <c r="I23" i="4"/>
  <c r="K23" i="4"/>
  <c r="M21" i="4"/>
  <c r="N19" i="4"/>
  <c r="M19" i="4"/>
  <c r="M20" i="4"/>
  <c r="L20" i="4"/>
  <c r="L21" i="4"/>
  <c r="K21" i="4"/>
  <c r="K22" i="4"/>
  <c r="B22" i="4"/>
  <c r="J22" i="4"/>
  <c r="J23" i="4"/>
  <c r="N22" i="4"/>
  <c r="N23" i="4"/>
  <c r="R22" i="4"/>
  <c r="R23" i="4"/>
  <c r="F19" i="4"/>
  <c r="R19" i="4"/>
  <c r="E20" i="4"/>
  <c r="Q20" i="4"/>
  <c r="D21" i="4"/>
  <c r="P21" i="4"/>
  <c r="C22" i="4"/>
  <c r="O22" i="4"/>
  <c r="G22" i="4"/>
  <c r="I20" i="4"/>
  <c r="C23" i="4"/>
  <c r="D22" i="4"/>
  <c r="E21" i="4"/>
  <c r="F20" i="4"/>
  <c r="G19" i="4"/>
  <c r="B19" i="4"/>
  <c r="B23" i="4"/>
</calcChain>
</file>

<file path=xl/sharedStrings.xml><?xml version="1.0" encoding="utf-8"?>
<sst xmlns="http://schemas.openxmlformats.org/spreadsheetml/2006/main" count="79" uniqueCount="31">
  <si>
    <t>Jahr</t>
  </si>
  <si>
    <t>1 000 Personen</t>
  </si>
  <si>
    <t>Veränderung zum Vorjahreszeitraum in Prozent %</t>
  </si>
  <si>
    <t>nach den Wirtschaftsbereichen der WZ 2008</t>
  </si>
  <si>
    <t>Quelle: Arbeitskreis Erwerbstätigenrechnung der Länder (AK ETR)</t>
  </si>
  <si>
    <t>© 2024 Landesamt für Statistik Niedersachsen, Dezernat 31</t>
  </si>
  <si>
    <t>Land- und 
Forstwirtschaft,
Fischerei
Abschnitt A</t>
  </si>
  <si>
    <t xml:space="preserve">darunter
Verarbeitendes Gewerbe
Abschnitt C </t>
  </si>
  <si>
    <t>Baugewerbe
Abschnitt F</t>
  </si>
  <si>
    <t>Handel, Verkehr, Gastgewerbe, Information
und Kommunikation Abschnitt G bis J</t>
  </si>
  <si>
    <t>Handel, 
Verkehr, Gastgewerbe
Abschnitt G bis I</t>
  </si>
  <si>
    <t>Information
und 
Kommunikation
Abschnitt J</t>
  </si>
  <si>
    <t>Finanz- 
und 
Versicherungsdienstleister
Abschnitt K</t>
  </si>
  <si>
    <t>Grundstücks- 
und 
Wohnungswesen
Abschnitt L</t>
  </si>
  <si>
    <t>Zeilenende</t>
  </si>
  <si>
    <t>Spaltenende</t>
  </si>
  <si>
    <t>Tabellenende</t>
  </si>
  <si>
    <t>In den nächsten Zeilen befinden sich Erläuterungen und die Quellenangabe</t>
  </si>
  <si>
    <t>Beginn der Tabelle in der nächsten Zeile</t>
  </si>
  <si>
    <t>Produzierendes
Gewerbe
Summe der Abschnitte 
B bis F</t>
  </si>
  <si>
    <t>Produzierendes 
Gewerbe ohne 
Baugewerbe 
Abschnitt 
B bis E</t>
  </si>
  <si>
    <t>Dienstleistungsbereiche 
Abschnitt 
G bis T</t>
  </si>
  <si>
    <t>Finanz-und 
Versicherungsdienstleister, Grundstücks-
und Wohnungswesen Abschnitt 
K bis N</t>
  </si>
  <si>
    <t>Unternehmensdienstleister
Abschnitt 
M bis N</t>
  </si>
  <si>
    <t>Öffentliche Dienstleister, Erziehung, Gesundheit
Abschnitt 
O bis T</t>
  </si>
  <si>
    <t>Öffentliche Dienstleister,
Erziehung,
Gesundheit
Abschnitt 
O bis Q</t>
  </si>
  <si>
    <t>Sonstige Dienstleister
Abschnitt 
R bis T</t>
  </si>
  <si>
    <t>Erwerbstätige
insgesamt 
Summe der Abschnitte 
A bis T</t>
  </si>
  <si>
    <t>Weiterführenden Informationen können Sie unter http://www.statistikportal.de/de/etr abrufen.</t>
  </si>
  <si>
    <t>Erwerbstätige am Arbeitsort in Niedersachsen 2014 - 2023</t>
  </si>
  <si>
    <t>vorläufige Ergebnisse, Rechenstand: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</si>
</sst>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.0&quot;  &quot;"/>
  </numFmts>
  <fonts count="14" x14ac:knownFonts="1">
    <font>
      <sz val="10"/>
      <name val="Arial"/>
    </font>
    <font>
      <sz val="10"/>
      <name val="Arial"/>
      <family val="2"/>
    </font>
    <font>
      <sz val="8"/>
      <name val="NDSFrutiger 45 Light"/>
    </font>
    <font>
      <u/>
      <sz val="10"/>
      <color theme="10"/>
      <name val="Arial"/>
      <family val="2"/>
    </font>
    <font>
      <b/>
      <sz val="7"/>
      <name val="NDSFrutiger 55 Roman"/>
    </font>
    <font>
      <b/>
      <sz val="8"/>
      <name val="NDSFrutiger 45 Light"/>
    </font>
    <font>
      <b/>
      <sz val="14"/>
      <name val="NDSFrutiger 55 Roman"/>
    </font>
    <font>
      <sz val="6"/>
      <name val="NDS frutiger "/>
    </font>
    <font>
      <sz val="6"/>
      <name val="NDSFrutiger 45 Light"/>
    </font>
    <font>
      <sz val="11"/>
      <color rgb="FF9C6500"/>
      <name val="Calibri"/>
      <family val="2"/>
      <scheme val="minor"/>
    </font>
    <font>
      <sz val="8"/>
      <name val="NDSFrutiger 55 Roman"/>
    </font>
    <font>
      <sz val="8"/>
      <color theme="0"/>
      <name val="Arial"/>
      <family val="2"/>
    </font>
    <font>
      <sz val="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1"/>
    <xf numFmtId="0" fontId="2" fillId="0" borderId="0" xfId="0" applyFont="1"/>
    <xf numFmtId="165" fontId="2" fillId="0" borderId="0" xfId="0" applyNumberFormat="1" applyFont="1"/>
    <xf numFmtId="0" fontId="6" fillId="0" borderId="0" xfId="0" applyFont="1"/>
    <xf numFmtId="0" fontId="1" fillId="0" borderId="0" xfId="0" applyFont="1" applyAlignment="1">
      <alignment vertical="center"/>
    </xf>
    <xf numFmtId="164" fontId="9" fillId="3" borderId="0" xfId="2" applyNumberFormat="1" applyFill="1"/>
    <xf numFmtId="164" fontId="2" fillId="0" borderId="0" xfId="0" applyNumberFormat="1" applyFont="1" applyFill="1" applyAlignment="1">
      <alignment horizontal="right"/>
    </xf>
    <xf numFmtId="164" fontId="0" fillId="0" borderId="0" xfId="0" applyNumberFormat="1"/>
    <xf numFmtId="165" fontId="2" fillId="0" borderId="0" xfId="0" applyNumberFormat="1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0" xfId="2" applyFill="1" applyBorder="1" applyAlignment="1">
      <alignment horizontal="center" wrapText="1"/>
    </xf>
    <xf numFmtId="0" fontId="9" fillId="0" borderId="0" xfId="2" applyFill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52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2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</cellXfs>
  <cellStyles count="4">
    <cellStyle name="Link" xfId="1" builtinId="8"/>
    <cellStyle name="Neutral" xfId="2" builtinId="28"/>
    <cellStyle name="Standard" xfId="0" builtinId="0"/>
    <cellStyle name="Standard 12 2" xfId="3" xr:uid="{C3DA3498-E4A5-44FD-B0B9-84E435DAC3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644139</xdr:colOff>
      <xdr:row>1</xdr:row>
      <xdr:rowOff>247650</xdr:rowOff>
    </xdr:to>
    <xdr:pic>
      <xdr:nvPicPr>
        <xdr:cNvPr id="3" name="Grafik 2" descr="Landesamt für Statistik Niedersachs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431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V36"/>
  <sheetViews>
    <sheetView showGridLines="0" tabSelected="1" zoomScaleNormal="100" workbookViewId="0">
      <pane ySplit="7" topLeftCell="A8" activePane="bottomLeft" state="frozen"/>
      <selection pane="bottomLeft" activeCell="H33" sqref="H33"/>
    </sheetView>
  </sheetViews>
  <sheetFormatPr baseColWidth="10" defaultRowHeight="12.75" x14ac:dyDescent="0.2"/>
  <cols>
    <col min="1" max="1" width="8" customWidth="1"/>
    <col min="2" max="2" width="13" customWidth="1"/>
    <col min="3" max="18" width="13.42578125" customWidth="1"/>
    <col min="19" max="19" width="11.42578125" style="17"/>
  </cols>
  <sheetData>
    <row r="1" spans="1:22" ht="24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7" t="s">
        <v>14</v>
      </c>
    </row>
    <row r="2" spans="1:22" ht="24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7" t="s">
        <v>14</v>
      </c>
    </row>
    <row r="3" spans="1:22" s="4" customFormat="1" ht="24" customHeight="1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17" t="s">
        <v>14</v>
      </c>
    </row>
    <row r="4" spans="1:22" s="5" customFormat="1" ht="19.5" customHeight="1" x14ac:dyDescent="0.2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17" t="s">
        <v>14</v>
      </c>
      <c r="T4" s="8"/>
      <c r="U4" s="8"/>
      <c r="V4" s="8"/>
    </row>
    <row r="5" spans="1:22" s="19" customFormat="1" x14ac:dyDescent="0.2">
      <c r="A5" s="25" t="s">
        <v>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17" t="s">
        <v>14</v>
      </c>
      <c r="T5" s="18"/>
      <c r="U5" s="18"/>
      <c r="V5" s="18"/>
    </row>
    <row r="6" spans="1:22" ht="81.599999999999994" customHeight="1" x14ac:dyDescent="0.25">
      <c r="A6" s="15" t="s">
        <v>0</v>
      </c>
      <c r="B6" s="10" t="s">
        <v>27</v>
      </c>
      <c r="C6" s="11" t="s">
        <v>6</v>
      </c>
      <c r="D6" s="11" t="s">
        <v>19</v>
      </c>
      <c r="E6" s="11" t="s">
        <v>20</v>
      </c>
      <c r="F6" s="11" t="s">
        <v>7</v>
      </c>
      <c r="G6" s="12" t="s">
        <v>8</v>
      </c>
      <c r="H6" s="11" t="s">
        <v>21</v>
      </c>
      <c r="I6" s="11" t="s">
        <v>9</v>
      </c>
      <c r="J6" s="11" t="s">
        <v>10</v>
      </c>
      <c r="K6" s="12" t="s">
        <v>11</v>
      </c>
      <c r="L6" s="11" t="s">
        <v>22</v>
      </c>
      <c r="M6" s="11" t="s">
        <v>12</v>
      </c>
      <c r="N6" s="11" t="s">
        <v>13</v>
      </c>
      <c r="O6" s="12" t="s">
        <v>23</v>
      </c>
      <c r="P6" s="11" t="s">
        <v>24</v>
      </c>
      <c r="Q6" s="11" t="s">
        <v>25</v>
      </c>
      <c r="R6" s="12" t="s">
        <v>26</v>
      </c>
      <c r="S6" s="17" t="s">
        <v>14</v>
      </c>
      <c r="T6" s="13"/>
      <c r="U6" s="14"/>
    </row>
    <row r="7" spans="1:22" x14ac:dyDescent="0.2">
      <c r="A7" s="28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7" t="s">
        <v>14</v>
      </c>
      <c r="T7" s="8"/>
      <c r="U7" s="8"/>
      <c r="V7" s="8"/>
    </row>
    <row r="8" spans="1:22" x14ac:dyDescent="0.2">
      <c r="A8" s="2">
        <v>2014</v>
      </c>
      <c r="B8" s="9">
        <v>3956.7379999999998</v>
      </c>
      <c r="C8" s="3">
        <v>107.958</v>
      </c>
      <c r="D8" s="3">
        <v>961.351</v>
      </c>
      <c r="E8" s="3">
        <v>718.06100000000004</v>
      </c>
      <c r="F8" s="3">
        <v>661.92600000000004</v>
      </c>
      <c r="G8" s="3">
        <v>243.29</v>
      </c>
      <c r="H8" s="3">
        <v>2887.4290000000001</v>
      </c>
      <c r="I8" s="3">
        <v>1019.854</v>
      </c>
      <c r="J8" s="3">
        <v>943.71400000000006</v>
      </c>
      <c r="K8" s="3">
        <v>76.14</v>
      </c>
      <c r="L8" s="3">
        <v>608.03300000000002</v>
      </c>
      <c r="M8" s="3">
        <v>96.58</v>
      </c>
      <c r="N8" s="3">
        <v>34.231000000000002</v>
      </c>
      <c r="O8" s="3">
        <v>477.22199999999998</v>
      </c>
      <c r="P8" s="3">
        <v>1259.5419999999999</v>
      </c>
      <c r="Q8" s="3">
        <v>997.31700000000001</v>
      </c>
      <c r="R8" s="3">
        <v>262.22500000000002</v>
      </c>
      <c r="S8" s="17" t="s">
        <v>14</v>
      </c>
      <c r="T8" s="8"/>
      <c r="U8" s="8"/>
      <c r="V8" s="8"/>
    </row>
    <row r="9" spans="1:22" x14ac:dyDescent="0.2">
      <c r="A9" s="2">
        <v>2015</v>
      </c>
      <c r="B9" s="9">
        <v>3987.9740000000002</v>
      </c>
      <c r="C9" s="3">
        <v>105.069</v>
      </c>
      <c r="D9" s="3">
        <v>966.12699999999995</v>
      </c>
      <c r="E9" s="3">
        <v>721.923</v>
      </c>
      <c r="F9" s="3">
        <v>668.45799999999997</v>
      </c>
      <c r="G9" s="3">
        <v>244.20400000000001</v>
      </c>
      <c r="H9" s="3">
        <v>2916.7779999999998</v>
      </c>
      <c r="I9" s="3">
        <v>1021.687</v>
      </c>
      <c r="J9" s="3">
        <v>945.33</v>
      </c>
      <c r="K9" s="3">
        <v>76.356999999999999</v>
      </c>
      <c r="L9" s="3">
        <v>614.83600000000001</v>
      </c>
      <c r="M9" s="3">
        <v>95.260999999999996</v>
      </c>
      <c r="N9" s="3">
        <v>34.366999999999997</v>
      </c>
      <c r="O9" s="3">
        <v>485.20800000000003</v>
      </c>
      <c r="P9" s="3">
        <v>1280.2550000000001</v>
      </c>
      <c r="Q9" s="3">
        <v>1018.722</v>
      </c>
      <c r="R9" s="3">
        <v>261.53300000000002</v>
      </c>
      <c r="S9" s="17" t="s">
        <v>14</v>
      </c>
      <c r="T9" s="8"/>
      <c r="U9" s="8"/>
      <c r="V9" s="8"/>
    </row>
    <row r="10" spans="1:22" x14ac:dyDescent="0.2">
      <c r="A10" s="2">
        <v>2016</v>
      </c>
      <c r="B10" s="9">
        <v>4036.9189999999999</v>
      </c>
      <c r="C10" s="3">
        <v>99.805999999999997</v>
      </c>
      <c r="D10" s="3">
        <v>968.14800000000002</v>
      </c>
      <c r="E10" s="3">
        <v>724.16</v>
      </c>
      <c r="F10" s="3">
        <v>671.29700000000003</v>
      </c>
      <c r="G10" s="3">
        <v>243.988</v>
      </c>
      <c r="H10" s="3">
        <v>2968.9650000000001</v>
      </c>
      <c r="I10" s="3">
        <v>1033.9760000000001</v>
      </c>
      <c r="J10" s="3">
        <v>958.40200000000004</v>
      </c>
      <c r="K10" s="3">
        <v>75.573999999999998</v>
      </c>
      <c r="L10" s="3">
        <v>623.60900000000004</v>
      </c>
      <c r="M10" s="3">
        <v>94.188000000000002</v>
      </c>
      <c r="N10" s="3">
        <v>34.834000000000003</v>
      </c>
      <c r="O10" s="3">
        <v>494.58699999999999</v>
      </c>
      <c r="P10" s="3">
        <v>1311.38</v>
      </c>
      <c r="Q10" s="3">
        <v>1047.384</v>
      </c>
      <c r="R10" s="3">
        <v>263.99599999999998</v>
      </c>
      <c r="S10" s="17" t="s">
        <v>14</v>
      </c>
      <c r="T10" s="8"/>
      <c r="U10" s="8"/>
      <c r="V10" s="8"/>
    </row>
    <row r="11" spans="1:22" x14ac:dyDescent="0.2">
      <c r="A11" s="2">
        <v>2017</v>
      </c>
      <c r="B11" s="9">
        <v>4088.1350000000002</v>
      </c>
      <c r="C11" s="3">
        <v>97.759</v>
      </c>
      <c r="D11" s="3">
        <v>986.14099999999996</v>
      </c>
      <c r="E11" s="3">
        <v>736.41200000000003</v>
      </c>
      <c r="F11" s="3">
        <v>682.64300000000003</v>
      </c>
      <c r="G11" s="3">
        <v>249.72900000000001</v>
      </c>
      <c r="H11" s="3">
        <v>3004.2350000000001</v>
      </c>
      <c r="I11" s="3">
        <v>1039.6869999999999</v>
      </c>
      <c r="J11" s="3">
        <v>963.95899999999995</v>
      </c>
      <c r="K11" s="3">
        <v>75.727999999999994</v>
      </c>
      <c r="L11" s="3">
        <v>628.44899999999996</v>
      </c>
      <c r="M11" s="3">
        <v>92.427000000000007</v>
      </c>
      <c r="N11" s="3">
        <v>35.372999999999998</v>
      </c>
      <c r="O11" s="3">
        <v>500.649</v>
      </c>
      <c r="P11" s="3">
        <v>1336.0989999999999</v>
      </c>
      <c r="Q11" s="3">
        <v>1066.1400000000001</v>
      </c>
      <c r="R11" s="3">
        <v>269.959</v>
      </c>
      <c r="S11" s="17" t="s">
        <v>14</v>
      </c>
      <c r="T11" s="8"/>
      <c r="U11" s="8"/>
      <c r="V11" s="8"/>
    </row>
    <row r="12" spans="1:22" ht="12.75" customHeight="1" x14ac:dyDescent="0.2">
      <c r="A12" s="2">
        <v>2018</v>
      </c>
      <c r="B12" s="9">
        <v>4141.34</v>
      </c>
      <c r="C12" s="3">
        <v>101.23099999999999</v>
      </c>
      <c r="D12" s="3">
        <v>1006.393</v>
      </c>
      <c r="E12" s="3">
        <v>751.60599999999999</v>
      </c>
      <c r="F12" s="3">
        <v>695.88300000000004</v>
      </c>
      <c r="G12" s="3">
        <v>254.78700000000001</v>
      </c>
      <c r="H12" s="3">
        <v>3033.7159999999999</v>
      </c>
      <c r="I12" s="3">
        <v>1049.5329999999999</v>
      </c>
      <c r="J12" s="3">
        <v>971.74599999999998</v>
      </c>
      <c r="K12" s="3">
        <v>77.787000000000006</v>
      </c>
      <c r="L12" s="3">
        <v>630.096</v>
      </c>
      <c r="M12" s="3">
        <v>89.304000000000002</v>
      </c>
      <c r="N12" s="3">
        <v>35.774000000000001</v>
      </c>
      <c r="O12" s="3">
        <v>505.01799999999997</v>
      </c>
      <c r="P12" s="3">
        <v>1354.087</v>
      </c>
      <c r="Q12" s="3">
        <v>1084.021</v>
      </c>
      <c r="R12" s="3">
        <v>270.06599999999997</v>
      </c>
      <c r="S12" s="17" t="s">
        <v>14</v>
      </c>
      <c r="T12" s="8"/>
      <c r="U12" s="8"/>
      <c r="V12" s="8"/>
    </row>
    <row r="13" spans="1:22" ht="12.75" customHeight="1" x14ac:dyDescent="0.2">
      <c r="A13" s="2">
        <v>2019</v>
      </c>
      <c r="B13" s="9">
        <v>4183.0190000000002</v>
      </c>
      <c r="C13" s="3">
        <v>101.78400000000001</v>
      </c>
      <c r="D13" s="3">
        <v>1018.955</v>
      </c>
      <c r="E13" s="3">
        <v>759.43200000000002</v>
      </c>
      <c r="F13" s="3">
        <v>702.35400000000004</v>
      </c>
      <c r="G13" s="3">
        <v>259.52300000000002</v>
      </c>
      <c r="H13" s="3">
        <v>3062.28</v>
      </c>
      <c r="I13" s="3">
        <v>1059.1769999999999</v>
      </c>
      <c r="J13" s="3">
        <v>979.27499999999998</v>
      </c>
      <c r="K13" s="3">
        <v>79.902000000000001</v>
      </c>
      <c r="L13" s="3">
        <v>624.798</v>
      </c>
      <c r="M13" s="3">
        <v>87.879000000000005</v>
      </c>
      <c r="N13" s="3">
        <v>35.9</v>
      </c>
      <c r="O13" s="3">
        <v>501.01900000000001</v>
      </c>
      <c r="P13" s="3">
        <v>1378.3050000000001</v>
      </c>
      <c r="Q13" s="3">
        <v>1102.826</v>
      </c>
      <c r="R13" s="3">
        <v>275.47899999999998</v>
      </c>
      <c r="S13" s="17" t="s">
        <v>14</v>
      </c>
      <c r="T13" s="8"/>
      <c r="U13" s="8"/>
      <c r="V13" s="8"/>
    </row>
    <row r="14" spans="1:22" ht="12.75" customHeight="1" x14ac:dyDescent="0.2">
      <c r="A14" s="2">
        <v>2020</v>
      </c>
      <c r="B14" s="9">
        <v>4158.442</v>
      </c>
      <c r="C14" s="3">
        <v>101.69499999999999</v>
      </c>
      <c r="D14" s="3">
        <v>1012.268</v>
      </c>
      <c r="E14" s="3">
        <v>748.12599999999998</v>
      </c>
      <c r="F14" s="3">
        <v>691.19399999999996</v>
      </c>
      <c r="G14" s="3">
        <v>264.142</v>
      </c>
      <c r="H14" s="3">
        <v>3044.4789999999998</v>
      </c>
      <c r="I14" s="3">
        <v>1038.2460000000001</v>
      </c>
      <c r="J14" s="3">
        <v>958.76199999999994</v>
      </c>
      <c r="K14" s="3">
        <v>79.483999999999995</v>
      </c>
      <c r="L14" s="3">
        <v>611.12</v>
      </c>
      <c r="M14" s="3">
        <v>87.602000000000004</v>
      </c>
      <c r="N14" s="3">
        <v>36.148000000000003</v>
      </c>
      <c r="O14" s="3">
        <v>487.37</v>
      </c>
      <c r="P14" s="3">
        <v>1395.1130000000001</v>
      </c>
      <c r="Q14" s="3">
        <v>1119.0129999999999</v>
      </c>
      <c r="R14" s="3">
        <v>276.10000000000002</v>
      </c>
      <c r="S14" s="17" t="s">
        <v>14</v>
      </c>
      <c r="T14" s="8"/>
      <c r="U14" s="8"/>
      <c r="V14" s="8"/>
    </row>
    <row r="15" spans="1:22" ht="12.75" customHeight="1" x14ac:dyDescent="0.2">
      <c r="A15" s="2">
        <v>2021</v>
      </c>
      <c r="B15" s="9">
        <v>4169.2650000000003</v>
      </c>
      <c r="C15" s="3">
        <v>100.97499999999999</v>
      </c>
      <c r="D15" s="3">
        <v>1018.277</v>
      </c>
      <c r="E15" s="3">
        <v>749.48400000000004</v>
      </c>
      <c r="F15" s="3">
        <v>692.16600000000005</v>
      </c>
      <c r="G15" s="3">
        <v>268.79300000000001</v>
      </c>
      <c r="H15" s="3">
        <v>3050.0129999999999</v>
      </c>
      <c r="I15" s="3">
        <v>1025.837</v>
      </c>
      <c r="J15" s="3">
        <v>946.27300000000002</v>
      </c>
      <c r="K15" s="3">
        <v>79.563999999999993</v>
      </c>
      <c r="L15" s="3">
        <v>608.73299999999995</v>
      </c>
      <c r="M15" s="3">
        <v>87.04</v>
      </c>
      <c r="N15" s="3">
        <v>36.648000000000003</v>
      </c>
      <c r="O15" s="3">
        <v>485.04500000000002</v>
      </c>
      <c r="P15" s="3">
        <v>1415.443</v>
      </c>
      <c r="Q15" s="3">
        <v>1140.2819999999999</v>
      </c>
      <c r="R15" s="3">
        <v>275.161</v>
      </c>
      <c r="S15" s="17" t="s">
        <v>14</v>
      </c>
      <c r="T15" s="8"/>
      <c r="U15" s="8"/>
      <c r="V15" s="8"/>
    </row>
    <row r="16" spans="1:22" ht="12.75" customHeight="1" x14ac:dyDescent="0.2">
      <c r="A16" s="2">
        <v>2022</v>
      </c>
      <c r="B16" s="9">
        <v>4217.9449999999997</v>
      </c>
      <c r="C16" s="3">
        <v>102.373</v>
      </c>
      <c r="D16" s="3">
        <v>1030.665</v>
      </c>
      <c r="E16" s="3">
        <v>755.303</v>
      </c>
      <c r="F16" s="3">
        <v>696.09</v>
      </c>
      <c r="G16" s="3">
        <v>275.36200000000002</v>
      </c>
      <c r="H16" s="3">
        <v>3084.9070000000002</v>
      </c>
      <c r="I16" s="3">
        <v>1041.1300000000001</v>
      </c>
      <c r="J16" s="3">
        <v>959.58399999999995</v>
      </c>
      <c r="K16" s="3">
        <v>81.546000000000006</v>
      </c>
      <c r="L16" s="3">
        <v>609.41399999999999</v>
      </c>
      <c r="M16" s="3">
        <v>83.733999999999995</v>
      </c>
      <c r="N16" s="3">
        <v>37.201000000000001</v>
      </c>
      <c r="O16" s="3">
        <v>488.47899999999998</v>
      </c>
      <c r="P16" s="3">
        <v>1434.3630000000001</v>
      </c>
      <c r="Q16" s="3">
        <v>1156.73</v>
      </c>
      <c r="R16" s="3">
        <v>277.63299999999998</v>
      </c>
      <c r="S16" s="17" t="s">
        <v>14</v>
      </c>
      <c r="T16" s="8"/>
      <c r="U16" s="8"/>
      <c r="V16" s="8"/>
    </row>
    <row r="17" spans="1:22" x14ac:dyDescent="0.2">
      <c r="A17" s="2">
        <v>2023</v>
      </c>
      <c r="B17" s="9">
        <v>4240.38</v>
      </c>
      <c r="C17" s="3">
        <v>104.001</v>
      </c>
      <c r="D17" s="3">
        <v>1034.27</v>
      </c>
      <c r="E17" s="3">
        <v>755.76499999999999</v>
      </c>
      <c r="F17" s="3">
        <v>695.24400000000003</v>
      </c>
      <c r="G17" s="3">
        <v>278.505</v>
      </c>
      <c r="H17" s="3">
        <v>3102.1089999999999</v>
      </c>
      <c r="I17" s="3">
        <v>1051.789</v>
      </c>
      <c r="J17" s="3">
        <v>967.40499999999997</v>
      </c>
      <c r="K17" s="3">
        <v>84.384</v>
      </c>
      <c r="L17" s="3">
        <v>608.88800000000003</v>
      </c>
      <c r="M17" s="3">
        <v>85.221000000000004</v>
      </c>
      <c r="N17" s="3">
        <v>37.423999999999999</v>
      </c>
      <c r="O17" s="3">
        <v>486.24299999999999</v>
      </c>
      <c r="P17" s="3">
        <v>1441.432</v>
      </c>
      <c r="Q17" s="3">
        <v>1163.1300000000001</v>
      </c>
      <c r="R17" s="3">
        <v>278.30200000000002</v>
      </c>
      <c r="S17" s="17" t="s">
        <v>14</v>
      </c>
      <c r="T17" s="8"/>
      <c r="U17" s="8"/>
      <c r="V17" s="8"/>
    </row>
    <row r="18" spans="1:22" s="16" customFormat="1" x14ac:dyDescent="0.2">
      <c r="A18" s="27" t="s">
        <v>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17" t="s">
        <v>14</v>
      </c>
    </row>
    <row r="19" spans="1:22" x14ac:dyDescent="0.2">
      <c r="A19" s="2">
        <v>2015</v>
      </c>
      <c r="B19" s="7">
        <f t="shared" ref="B19:R19" si="0">B9/B8*100-100</f>
        <v>0.7894381685115377</v>
      </c>
      <c r="C19" s="7">
        <f t="shared" si="0"/>
        <v>-2.6760406824876384</v>
      </c>
      <c r="D19" s="7">
        <f t="shared" si="0"/>
        <v>0.4968008562949251</v>
      </c>
      <c r="E19" s="7">
        <f t="shared" si="0"/>
        <v>0.53783731465711071</v>
      </c>
      <c r="F19" s="7">
        <f t="shared" si="0"/>
        <v>0.98681725751819727</v>
      </c>
      <c r="G19" s="7">
        <f t="shared" si="0"/>
        <v>0.37568334086893174</v>
      </c>
      <c r="H19" s="7">
        <f t="shared" si="0"/>
        <v>1.0164405774133201</v>
      </c>
      <c r="I19" s="7">
        <f t="shared" si="0"/>
        <v>0.17973160864201532</v>
      </c>
      <c r="J19" s="7">
        <f t="shared" si="0"/>
        <v>0.17123832008425666</v>
      </c>
      <c r="K19" s="7">
        <f t="shared" si="0"/>
        <v>0.28500131337010259</v>
      </c>
      <c r="L19" s="7">
        <f t="shared" si="0"/>
        <v>1.1188537464249464</v>
      </c>
      <c r="M19" s="7">
        <f t="shared" si="0"/>
        <v>-1.3657071857527541</v>
      </c>
      <c r="N19" s="7">
        <f t="shared" si="0"/>
        <v>0.39730069235486098</v>
      </c>
      <c r="O19" s="7">
        <f t="shared" si="0"/>
        <v>1.6734350050919886</v>
      </c>
      <c r="P19" s="7">
        <f t="shared" si="0"/>
        <v>1.6444866467335117</v>
      </c>
      <c r="Q19" s="7">
        <f t="shared" si="0"/>
        <v>2.1462584113175751</v>
      </c>
      <c r="R19" s="7">
        <f t="shared" si="0"/>
        <v>-0.26389550958147368</v>
      </c>
      <c r="S19" s="17" t="s">
        <v>14</v>
      </c>
    </row>
    <row r="20" spans="1:22" x14ac:dyDescent="0.2">
      <c r="A20" s="2">
        <v>2016</v>
      </c>
      <c r="B20" s="7">
        <f t="shared" ref="B20:R20" si="1">B10/B9*100-100</f>
        <v>1.227314922313937</v>
      </c>
      <c r="C20" s="7">
        <f t="shared" si="1"/>
        <v>-5.0090892651495693</v>
      </c>
      <c r="D20" s="7">
        <f t="shared" si="1"/>
        <v>0.20918574887154762</v>
      </c>
      <c r="E20" s="7">
        <f t="shared" si="1"/>
        <v>0.30986684175458379</v>
      </c>
      <c r="F20" s="7">
        <f t="shared" si="1"/>
        <v>0.42470880743444184</v>
      </c>
      <c r="G20" s="7">
        <f t="shared" si="1"/>
        <v>-8.8450639629172656E-2</v>
      </c>
      <c r="H20" s="7">
        <f t="shared" si="1"/>
        <v>1.7892002750980822</v>
      </c>
      <c r="I20" s="7">
        <f t="shared" si="1"/>
        <v>1.2028145606237644</v>
      </c>
      <c r="J20" s="7">
        <f t="shared" si="1"/>
        <v>1.3827975415992171</v>
      </c>
      <c r="K20" s="7">
        <f t="shared" si="1"/>
        <v>-1.0254462590201285</v>
      </c>
      <c r="L20" s="7">
        <f t="shared" si="1"/>
        <v>1.4268845675920119</v>
      </c>
      <c r="M20" s="7">
        <f t="shared" si="1"/>
        <v>-1.1263791058250376</v>
      </c>
      <c r="N20" s="7">
        <f t="shared" si="1"/>
        <v>1.3588616987226345</v>
      </c>
      <c r="O20" s="7">
        <f t="shared" si="1"/>
        <v>1.9329854412952727</v>
      </c>
      <c r="P20" s="7">
        <f t="shared" si="1"/>
        <v>2.431156293082239</v>
      </c>
      <c r="Q20" s="7">
        <f t="shared" si="1"/>
        <v>2.8135251815510003</v>
      </c>
      <c r="R20" s="7">
        <f t="shared" si="1"/>
        <v>0.94175496017709293</v>
      </c>
      <c r="S20" s="17" t="s">
        <v>14</v>
      </c>
    </row>
    <row r="21" spans="1:22" ht="12.75" customHeight="1" x14ac:dyDescent="0.2">
      <c r="A21" s="2">
        <v>2017</v>
      </c>
      <c r="B21" s="7">
        <f t="shared" ref="B21:R21" si="2">B11/B10*100-100</f>
        <v>1.2686903056514183</v>
      </c>
      <c r="C21" s="7">
        <f t="shared" si="2"/>
        <v>-2.0509788990641766</v>
      </c>
      <c r="D21" s="7">
        <f t="shared" si="2"/>
        <v>1.8584968413920109</v>
      </c>
      <c r="E21" s="7">
        <f t="shared" si="2"/>
        <v>1.6918912947414952</v>
      </c>
      <c r="F21" s="7">
        <f t="shared" si="2"/>
        <v>1.6901609868657204</v>
      </c>
      <c r="G21" s="7">
        <f t="shared" si="2"/>
        <v>2.3529845730117813</v>
      </c>
      <c r="H21" s="7">
        <f t="shared" si="2"/>
        <v>1.1879560722339164</v>
      </c>
      <c r="I21" s="7">
        <f t="shared" si="2"/>
        <v>0.55233390330140253</v>
      </c>
      <c r="J21" s="7">
        <f t="shared" si="2"/>
        <v>0.57981932425015259</v>
      </c>
      <c r="K21" s="7">
        <f t="shared" si="2"/>
        <v>0.2037737846349188</v>
      </c>
      <c r="L21" s="7">
        <f t="shared" si="2"/>
        <v>0.77612734902798763</v>
      </c>
      <c r="M21" s="7">
        <f t="shared" si="2"/>
        <v>-1.8696649254682001</v>
      </c>
      <c r="N21" s="7">
        <f t="shared" si="2"/>
        <v>1.5473388069127765</v>
      </c>
      <c r="O21" s="7">
        <f t="shared" si="2"/>
        <v>1.2256690936073937</v>
      </c>
      <c r="P21" s="7">
        <f t="shared" si="2"/>
        <v>1.8849608809040603</v>
      </c>
      <c r="Q21" s="7">
        <f t="shared" si="2"/>
        <v>1.7907472331064866</v>
      </c>
      <c r="R21" s="7">
        <f t="shared" si="2"/>
        <v>2.2587463446416081</v>
      </c>
      <c r="S21" s="17" t="s">
        <v>14</v>
      </c>
    </row>
    <row r="22" spans="1:22" ht="12.75" customHeight="1" x14ac:dyDescent="0.2">
      <c r="A22" s="2">
        <v>2018</v>
      </c>
      <c r="B22" s="7">
        <f t="shared" ref="B22:R22" si="3">B12/B11*100-100</f>
        <v>1.3014491938255617</v>
      </c>
      <c r="C22" s="7">
        <f t="shared" si="3"/>
        <v>3.5515911578473549</v>
      </c>
      <c r="D22" s="7">
        <f t="shared" si="3"/>
        <v>2.0536616974651736</v>
      </c>
      <c r="E22" s="7">
        <f t="shared" si="3"/>
        <v>2.0632472040107928</v>
      </c>
      <c r="F22" s="7">
        <f t="shared" si="3"/>
        <v>1.9395203642313703</v>
      </c>
      <c r="G22" s="7">
        <f t="shared" si="3"/>
        <v>2.0253955287531653</v>
      </c>
      <c r="H22" s="7">
        <f t="shared" si="3"/>
        <v>0.98131471073334353</v>
      </c>
      <c r="I22" s="7">
        <f t="shared" si="3"/>
        <v>0.94701578455824631</v>
      </c>
      <c r="J22" s="7">
        <f t="shared" si="3"/>
        <v>0.80781444024071902</v>
      </c>
      <c r="K22" s="7">
        <f t="shared" si="3"/>
        <v>2.7189414747517588</v>
      </c>
      <c r="L22" s="7">
        <f t="shared" si="3"/>
        <v>0.26207377209608751</v>
      </c>
      <c r="M22" s="7">
        <f t="shared" si="3"/>
        <v>-3.3788827939887653</v>
      </c>
      <c r="N22" s="7">
        <f t="shared" si="3"/>
        <v>1.1336329969185499</v>
      </c>
      <c r="O22" s="7">
        <f t="shared" si="3"/>
        <v>0.87266727787331888</v>
      </c>
      <c r="P22" s="7">
        <f t="shared" si="3"/>
        <v>1.3463074218302609</v>
      </c>
      <c r="Q22" s="7">
        <f t="shared" si="3"/>
        <v>1.6771718536027009</v>
      </c>
      <c r="R22" s="7">
        <f t="shared" si="3"/>
        <v>3.9635648376233235E-2</v>
      </c>
      <c r="S22" s="17" t="s">
        <v>14</v>
      </c>
    </row>
    <row r="23" spans="1:22" ht="12.75" customHeight="1" x14ac:dyDescent="0.2">
      <c r="A23" s="2">
        <v>2019</v>
      </c>
      <c r="B23" s="7">
        <f t="shared" ref="B23:R24" si="4">B13/B12*100-100</f>
        <v>1.0064133831078976</v>
      </c>
      <c r="C23" s="7">
        <f t="shared" si="4"/>
        <v>0.54627535043614728</v>
      </c>
      <c r="D23" s="7">
        <f t="shared" si="4"/>
        <v>1.248220128717108</v>
      </c>
      <c r="E23" s="7">
        <f t="shared" si="4"/>
        <v>1.0412370311040604</v>
      </c>
      <c r="F23" s="7">
        <f t="shared" si="4"/>
        <v>0.92989769831997648</v>
      </c>
      <c r="G23" s="7">
        <f t="shared" si="4"/>
        <v>1.8588075529756338</v>
      </c>
      <c r="H23" s="7">
        <f t="shared" si="4"/>
        <v>0.94155154932104779</v>
      </c>
      <c r="I23" s="7">
        <f t="shared" si="4"/>
        <v>0.91888487546366093</v>
      </c>
      <c r="J23" s="7">
        <f t="shared" si="4"/>
        <v>0.77479094331233966</v>
      </c>
      <c r="K23" s="7">
        <f t="shared" si="4"/>
        <v>2.7189633229202741</v>
      </c>
      <c r="L23" s="7">
        <f t="shared" si="4"/>
        <v>-0.84082425535156347</v>
      </c>
      <c r="M23" s="7">
        <f t="shared" si="4"/>
        <v>-1.5956732061273726</v>
      </c>
      <c r="N23" s="7">
        <f t="shared" si="4"/>
        <v>0.35221110303571379</v>
      </c>
      <c r="O23" s="7">
        <f t="shared" si="4"/>
        <v>-0.79185296365673707</v>
      </c>
      <c r="P23" s="7">
        <f t="shared" si="4"/>
        <v>1.78851137334604</v>
      </c>
      <c r="Q23" s="7">
        <f t="shared" si="4"/>
        <v>1.7347449911025734</v>
      </c>
      <c r="R23" s="7">
        <f t="shared" si="4"/>
        <v>2.0043248687357789</v>
      </c>
      <c r="S23" s="17" t="s">
        <v>14</v>
      </c>
    </row>
    <row r="24" spans="1:22" ht="12.75" customHeight="1" x14ac:dyDescent="0.2">
      <c r="A24" s="2">
        <v>2020</v>
      </c>
      <c r="B24" s="7">
        <f t="shared" si="4"/>
        <v>-0.58754215555798339</v>
      </c>
      <c r="C24" s="7">
        <f t="shared" si="4"/>
        <v>-8.7440069166092371E-2</v>
      </c>
      <c r="D24" s="7">
        <f t="shared" si="4"/>
        <v>-0.65626058069297244</v>
      </c>
      <c r="E24" s="7">
        <f t="shared" si="4"/>
        <v>-1.4887442193639515</v>
      </c>
      <c r="F24" s="7">
        <f t="shared" si="4"/>
        <v>-1.5889423282276596</v>
      </c>
      <c r="G24" s="7">
        <f t="shared" si="4"/>
        <v>1.7798037168189182</v>
      </c>
      <c r="H24" s="7">
        <f t="shared" si="4"/>
        <v>-0.58129890147210972</v>
      </c>
      <c r="I24" s="7">
        <f t="shared" si="4"/>
        <v>-1.9761569596016386</v>
      </c>
      <c r="J24" s="7">
        <f t="shared" si="4"/>
        <v>-2.0947129253784738</v>
      </c>
      <c r="K24" s="7">
        <f t="shared" si="4"/>
        <v>-0.52314084753824375</v>
      </c>
      <c r="L24" s="7">
        <f t="shared" si="4"/>
        <v>-2.1891875454146685</v>
      </c>
      <c r="M24" s="7">
        <f t="shared" si="4"/>
        <v>-0.31520613570933165</v>
      </c>
      <c r="N24" s="7">
        <f t="shared" si="4"/>
        <v>0.69080779944290782</v>
      </c>
      <c r="O24" s="7">
        <f t="shared" si="4"/>
        <v>-2.7242479826114447</v>
      </c>
      <c r="P24" s="7">
        <f t="shared" si="4"/>
        <v>1.2194688403509986</v>
      </c>
      <c r="Q24" s="7">
        <f t="shared" si="4"/>
        <v>1.467774608143074</v>
      </c>
      <c r="R24" s="7">
        <f t="shared" si="4"/>
        <v>0.22542553152872813</v>
      </c>
      <c r="S24" s="17" t="s">
        <v>14</v>
      </c>
    </row>
    <row r="25" spans="1:22" ht="12.75" customHeight="1" x14ac:dyDescent="0.2">
      <c r="A25" s="2">
        <v>2021</v>
      </c>
      <c r="B25" s="7">
        <f t="shared" ref="B25:R25" si="5">B15/B14*100-100</f>
        <v>0.26026574375693201</v>
      </c>
      <c r="C25" s="7">
        <f t="shared" si="5"/>
        <v>-0.70799941000049671</v>
      </c>
      <c r="D25" s="7">
        <f t="shared" si="5"/>
        <v>0.59361750050382511</v>
      </c>
      <c r="E25" s="7">
        <f t="shared" si="5"/>
        <v>0.18152022520271771</v>
      </c>
      <c r="F25" s="7">
        <f t="shared" si="5"/>
        <v>0.14062622071374165</v>
      </c>
      <c r="G25" s="7">
        <f t="shared" si="5"/>
        <v>1.7607953297847416</v>
      </c>
      <c r="H25" s="7">
        <f t="shared" si="5"/>
        <v>0.18177165945306228</v>
      </c>
      <c r="I25" s="7">
        <f t="shared" si="5"/>
        <v>-1.1951888088179601</v>
      </c>
      <c r="J25" s="7">
        <f t="shared" si="5"/>
        <v>-1.3026173336031235</v>
      </c>
      <c r="K25" s="7">
        <f t="shared" si="5"/>
        <v>0.10064918725780103</v>
      </c>
      <c r="L25" s="7">
        <f t="shared" si="5"/>
        <v>-0.39059431862810357</v>
      </c>
      <c r="M25" s="7">
        <f t="shared" si="5"/>
        <v>-0.64153786443232264</v>
      </c>
      <c r="N25" s="7">
        <f t="shared" si="5"/>
        <v>1.3832023901737358</v>
      </c>
      <c r="O25" s="7">
        <f t="shared" si="5"/>
        <v>-0.47705029033382118</v>
      </c>
      <c r="P25" s="7">
        <f t="shared" si="5"/>
        <v>1.4572296294278715</v>
      </c>
      <c r="Q25" s="7">
        <f t="shared" si="5"/>
        <v>1.9006928427104981</v>
      </c>
      <c r="R25" s="7">
        <f t="shared" si="5"/>
        <v>-0.34009416877943011</v>
      </c>
      <c r="S25" s="17" t="s">
        <v>14</v>
      </c>
    </row>
    <row r="26" spans="1:22" ht="12.75" customHeight="1" x14ac:dyDescent="0.2">
      <c r="A26" s="2">
        <v>2022</v>
      </c>
      <c r="B26" s="7">
        <f t="shared" ref="B26:R27" si="6">B16/B15*100-100</f>
        <v>1.1675918896975759</v>
      </c>
      <c r="C26" s="7">
        <f t="shared" si="6"/>
        <v>1.3845011141371657</v>
      </c>
      <c r="D26" s="7">
        <f t="shared" si="6"/>
        <v>1.2165648443399846</v>
      </c>
      <c r="E26" s="7">
        <f t="shared" si="6"/>
        <v>0.77640083043799279</v>
      </c>
      <c r="F26" s="7">
        <f t="shared" si="6"/>
        <v>0.56691602881389258</v>
      </c>
      <c r="G26" s="7">
        <f t="shared" si="6"/>
        <v>2.4438880476798062</v>
      </c>
      <c r="H26" s="7">
        <f t="shared" si="6"/>
        <v>1.1440606974462071</v>
      </c>
      <c r="I26" s="7">
        <f t="shared" si="6"/>
        <v>1.4907826487054194</v>
      </c>
      <c r="J26" s="7">
        <f t="shared" si="6"/>
        <v>1.4066765087876263</v>
      </c>
      <c r="K26" s="7">
        <f t="shared" si="6"/>
        <v>2.4910763661957844</v>
      </c>
      <c r="L26" s="7">
        <f t="shared" si="6"/>
        <v>0.11187170730025287</v>
      </c>
      <c r="M26" s="7">
        <f t="shared" si="6"/>
        <v>-3.7982536764705941</v>
      </c>
      <c r="N26" s="7">
        <f t="shared" si="6"/>
        <v>1.5089500109146456</v>
      </c>
      <c r="O26" s="7">
        <f t="shared" si="6"/>
        <v>0.70797554866042844</v>
      </c>
      <c r="P26" s="7">
        <f t="shared" si="6"/>
        <v>1.3366839922201166</v>
      </c>
      <c r="Q26" s="7">
        <f t="shared" si="6"/>
        <v>1.4424502009152178</v>
      </c>
      <c r="R26" s="7">
        <f t="shared" si="6"/>
        <v>0.89838312842299217</v>
      </c>
      <c r="S26" s="17" t="s">
        <v>14</v>
      </c>
    </row>
    <row r="27" spans="1:22" x14ac:dyDescent="0.2">
      <c r="A27" s="2">
        <v>2023</v>
      </c>
      <c r="B27" s="7">
        <f t="shared" si="6"/>
        <v>0.5318940858640957</v>
      </c>
      <c r="C27" s="7">
        <f t="shared" si="6"/>
        <v>1.5902630576421615</v>
      </c>
      <c r="D27" s="7">
        <f t="shared" si="6"/>
        <v>0.3497741749258978</v>
      </c>
      <c r="E27" s="7">
        <f t="shared" si="6"/>
        <v>6.1167504961588293E-2</v>
      </c>
      <c r="F27" s="7">
        <f t="shared" si="6"/>
        <v>-0.12153600827478783</v>
      </c>
      <c r="G27" s="7">
        <f t="shared" si="6"/>
        <v>1.1414065847865658</v>
      </c>
      <c r="H27" s="7">
        <f t="shared" si="6"/>
        <v>0.55761810647776144</v>
      </c>
      <c r="I27" s="7">
        <f t="shared" si="6"/>
        <v>1.0237914573588256</v>
      </c>
      <c r="J27" s="7">
        <f t="shared" si="6"/>
        <v>0.81504068429654808</v>
      </c>
      <c r="K27" s="7">
        <f t="shared" si="6"/>
        <v>3.4802442793024682</v>
      </c>
      <c r="L27" s="7">
        <f t="shared" si="6"/>
        <v>-8.6312424722763126E-2</v>
      </c>
      <c r="M27" s="7">
        <f t="shared" si="6"/>
        <v>1.7758616571524186</v>
      </c>
      <c r="N27" s="7">
        <f t="shared" si="6"/>
        <v>0.59944625144485997</v>
      </c>
      <c r="O27" s="7">
        <f t="shared" si="6"/>
        <v>-0.45774741595850799</v>
      </c>
      <c r="P27" s="7">
        <f t="shared" si="6"/>
        <v>0.49283200974927865</v>
      </c>
      <c r="Q27" s="7">
        <f t="shared" si="6"/>
        <v>0.55328382595767778</v>
      </c>
      <c r="R27" s="7">
        <f t="shared" si="6"/>
        <v>0.24096559126618899</v>
      </c>
      <c r="S27" s="17" t="s">
        <v>14</v>
      </c>
    </row>
    <row r="28" spans="1:22" s="19" customFormat="1" x14ac:dyDescent="0.2">
      <c r="A28" s="29" t="s">
        <v>17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17" t="s">
        <v>14</v>
      </c>
    </row>
    <row r="29" spans="1:22" x14ac:dyDescent="0.2">
      <c r="A29" s="31" t="s">
        <v>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17" t="s">
        <v>14</v>
      </c>
    </row>
    <row r="30" spans="1:22" x14ac:dyDescent="0.2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17" t="s">
        <v>14</v>
      </c>
    </row>
    <row r="31" spans="1:22" ht="13.5" customHeight="1" x14ac:dyDescent="0.2">
      <c r="A31" s="31" t="s">
        <v>28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17" t="s">
        <v>14</v>
      </c>
    </row>
    <row r="32" spans="1:22" ht="12.75" customHeight="1" x14ac:dyDescent="0.2">
      <c r="A32" s="21" t="s">
        <v>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7" t="s">
        <v>14</v>
      </c>
    </row>
    <row r="33" spans="1:19" s="17" customFormat="1" ht="5.25" x14ac:dyDescent="0.15">
      <c r="A33" s="20" t="s">
        <v>15</v>
      </c>
      <c r="B33" s="20" t="s">
        <v>15</v>
      </c>
      <c r="C33" s="20" t="s">
        <v>15</v>
      </c>
      <c r="D33" s="20" t="s">
        <v>15</v>
      </c>
      <c r="E33" s="20" t="s">
        <v>15</v>
      </c>
      <c r="F33" s="20" t="s">
        <v>15</v>
      </c>
      <c r="G33" s="20" t="s">
        <v>15</v>
      </c>
      <c r="H33" s="20" t="s">
        <v>15</v>
      </c>
      <c r="I33" s="20" t="s">
        <v>15</v>
      </c>
      <c r="J33" s="20" t="s">
        <v>15</v>
      </c>
      <c r="K33" s="20" t="s">
        <v>15</v>
      </c>
      <c r="L33" s="20" t="s">
        <v>15</v>
      </c>
      <c r="M33" s="20" t="s">
        <v>15</v>
      </c>
      <c r="N33" s="20" t="s">
        <v>15</v>
      </c>
      <c r="O33" s="20" t="s">
        <v>15</v>
      </c>
      <c r="P33" s="20" t="s">
        <v>15</v>
      </c>
      <c r="Q33" s="20" t="s">
        <v>15</v>
      </c>
      <c r="R33" s="20" t="s">
        <v>15</v>
      </c>
      <c r="S33" s="17" t="s">
        <v>16</v>
      </c>
    </row>
    <row r="35" spans="1:19" ht="15" x14ac:dyDescent="0.25">
      <c r="N35" s="6"/>
    </row>
    <row r="36" spans="1:19" x14ac:dyDescent="0.2">
      <c r="A36" s="1"/>
    </row>
  </sheetData>
  <mergeCells count="12">
    <mergeCell ref="A32:R32"/>
    <mergeCell ref="A1:R1"/>
    <mergeCell ref="A2:R2"/>
    <mergeCell ref="A3:R3"/>
    <mergeCell ref="A4:R4"/>
    <mergeCell ref="A5:R5"/>
    <mergeCell ref="A18:R18"/>
    <mergeCell ref="A7:R7"/>
    <mergeCell ref="A28:R28"/>
    <mergeCell ref="A29:R29"/>
    <mergeCell ref="A30:R30"/>
    <mergeCell ref="A31:R3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ET BS Aug 2024</vt:lpstr>
    </vt:vector>
  </TitlesOfParts>
  <Company>Land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2017-01-24T12:43:19Z</cp:lastPrinted>
  <dcterms:created xsi:type="dcterms:W3CDTF">2013-06-14T09:22:51Z</dcterms:created>
  <dcterms:modified xsi:type="dcterms:W3CDTF">2024-10-24T11:04:23Z</dcterms:modified>
</cp:coreProperties>
</file>